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EAC 2020\CARPETES DEAC\eastech\"/>
    </mc:Choice>
  </mc:AlternateContent>
  <xr:revisionPtr revIDLastSave="0" documentId="8_{8D409628-E64E-4629-9311-1300020FD082}" xr6:coauthVersionLast="45" xr6:coauthVersionMax="45" xr10:uidLastSave="{00000000-0000-0000-0000-000000000000}"/>
  <bookViews>
    <workbookView xWindow="-120" yWindow="-120" windowWidth="29040" windowHeight="15840" xr2:uid="{7EE77229-95EF-4E7F-ABC2-1862F8DFB907}"/>
  </bookViews>
  <sheets>
    <sheet name="ECONOMIC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_hgk125">#REF!</definedName>
    <definedName name="_____hgk175">#REF!</definedName>
    <definedName name="_____hgk225">#REF!</definedName>
    <definedName name="_____sm3">#REF!</definedName>
    <definedName name="_____sm4">#REF!</definedName>
    <definedName name="____swp24">[1]time!$E$108</definedName>
    <definedName name="____UNP100">[1]time!$E$70</definedName>
    <definedName name="____UNP120">[1]time!$E$71</definedName>
    <definedName name="ana">#REF!</definedName>
    <definedName name="anb">#REF!</definedName>
    <definedName name="anc">#REF!</definedName>
    <definedName name="b0">#REF!</definedName>
    <definedName name="b0w">#REF!</definedName>
    <definedName name="bata">[1]time!$E$26</definedName>
    <definedName name="bata2">[2]HrgMat!$E$26</definedName>
    <definedName name="batu_kl">[1]time!$E$25</definedName>
    <definedName name="benditake">[1]Sheet1!$D$30</definedName>
    <definedName name="bendtrace">[1]Sheet1!$D$31</definedName>
    <definedName name="besi_btulr">[1]time!$E$66</definedName>
    <definedName name="bno">#REF!</definedName>
    <definedName name="brickm2">#REF!</definedName>
    <definedName name="bturb">#REF!</definedName>
    <definedName name="buisbsa50">[1]time!$E$84</definedName>
    <definedName name="buispconnorein80">[1]time!$E$85</definedName>
    <definedName name="buispconreinB80">[1]time!$E$86</definedName>
    <definedName name="cat_besipst">[1]time!$E$43</definedName>
    <definedName name="cat_bs">[1]time!$E$40</definedName>
    <definedName name="cat_ky">[1]time!$E$37</definedName>
    <definedName name="cat_rol">[1]time!$E$32</definedName>
    <definedName name="cat_tbok">[1]time!$E$31</definedName>
    <definedName name="cor_za">[1]time!$E$72</definedName>
    <definedName name="Dt">#REF!</definedName>
    <definedName name="Dturp">#REF!</definedName>
    <definedName name="eta_opt">'[3]Turbine 1'!$C$13</definedName>
    <definedName name="etaa">#REF!</definedName>
    <definedName name="etab">#REF!</definedName>
    <definedName name="etac">#REF!</definedName>
    <definedName name="etag_max">#REF!</definedName>
    <definedName name="etag_opt">#REF!</definedName>
    <definedName name="etat">#REF!</definedName>
    <definedName name="etat_max">#REF!</definedName>
    <definedName name="etat_maxi">#REF!</definedName>
    <definedName name="etat_opt">#REF!</definedName>
    <definedName name="etat_opti">#REF!</definedName>
    <definedName name="etatr">#REF!</definedName>
    <definedName name="exsoil">#REF!</definedName>
    <definedName name="f_1">#REF!</definedName>
    <definedName name="f_2">#REF!</definedName>
    <definedName name="f_3">#REF!</definedName>
    <definedName name="f_4">#REF!</definedName>
    <definedName name="f_5">#REF!</definedName>
    <definedName name="GP">#REF!</definedName>
    <definedName name="hampbs2">[1]time!$E$42</definedName>
    <definedName name="hampky">[1]time!$E$34</definedName>
    <definedName name="handle">[1]time!$E$80</definedName>
    <definedName name="hgasu">[1]Sheet1!$D$8</definedName>
    <definedName name="hgbggal">[1]Sheet1!$D$15</definedName>
    <definedName name="hgbisbsa">#REF!</definedName>
    <definedName name="hgbisnorein">#REF!</definedName>
    <definedName name="hgbisreinb">#REF!</definedName>
    <definedName name="hgbron">#REF!</definedName>
    <definedName name="hgbsbt">#REF!</definedName>
    <definedName name="hgcatbesi">#REF!</definedName>
    <definedName name="hgcatky">#REF!</definedName>
    <definedName name="hgcattbok">#REF!</definedName>
    <definedName name="hgcetbt">#REF!</definedName>
    <definedName name="hgcnp">#REF!</definedName>
    <definedName name="hgcorza">#REF!</definedName>
    <definedName name="hgcyclop">#REF!</definedName>
    <definedName name="hggalaber">[1]Sheet1!$D$14</definedName>
    <definedName name="hggalbt">#REF!</definedName>
    <definedName name="hggaltnh">#REF!</definedName>
    <definedName name="hgiwf">#REF!</definedName>
    <definedName name="hglmpsto">#REF!</definedName>
    <definedName name="hglplang">#REF!</definedName>
    <definedName name="hgmobdemob">[1]Sheet1!$D$6</definedName>
    <definedName name="hgnat">[1]Sheet1!$D$27</definedName>
    <definedName name="hgparky">#REF!</definedName>
    <definedName name="hgpgrdr">#REF!</definedName>
    <definedName name="hgplap">[1]Sheet1!$D$9</definedName>
    <definedName name="hgplapsto">[1]Sheet1!$D$10</definedName>
    <definedName name="hgples12">#REF!</definedName>
    <definedName name="hgples15">#REF!</definedName>
    <definedName name="hgplesbt15">#REF!</definedName>
    <definedName name="hgpmkon">[1]Sheet1!$D$7</definedName>
    <definedName name="hgpsbm13">#REF!</definedName>
    <definedName name="hgpsbt13">#REF!</definedName>
    <definedName name="hgpsbt14">#REF!</definedName>
    <definedName name="hgrwp7604">#REF!</definedName>
    <definedName name="hgslcgt_strap">#REF!</definedName>
    <definedName name="hgslcgt_weir">#REF!</definedName>
    <definedName name="hgsldgt_hrace">#REF!</definedName>
    <definedName name="hgsldgt_intake">#REF!</definedName>
    <definedName name="hgsldgt_sway">#REF!</definedName>
    <definedName name="hgstpole">#REF!</definedName>
    <definedName name="hgswp246">#REF!</definedName>
    <definedName name="hgtatabt">#REF!</definedName>
    <definedName name="hgtrack_sip">#REF!</definedName>
    <definedName name="hgtrack_sto">#REF!</definedName>
    <definedName name="hgtrack_strap">#REF!</definedName>
    <definedName name="hgurgkrk">#REF!</definedName>
    <definedName name="hgurgpsr">#REF!</definedName>
    <definedName name="hgurgtnh">#REF!</definedName>
    <definedName name="hgwinacor">#REF!</definedName>
    <definedName name="Hnet">#REF!</definedName>
    <definedName name="Hnet1">'[3]Turbine 1'!$C$4</definedName>
    <definedName name="Hnetr">#REF!</definedName>
    <definedName name="i">#REF!</definedName>
    <definedName name="i_s">#REF!</definedName>
    <definedName name="Inversor">[4]LISTADOS!$C$2:$C$150</definedName>
    <definedName name="irr">#REF!</definedName>
    <definedName name="IT">#REF!</definedName>
    <definedName name="IVA">[5]Referencias!$E$2:$E$4</definedName>
    <definedName name="IWF">[1]time!$E$69</definedName>
    <definedName name="katkg">[1]time!$E$13</definedName>
    <definedName name="katkg_bsbt">[1]time!$E$14</definedName>
    <definedName name="katkg_kycet">[1]time!$E$15</definedName>
    <definedName name="kerikil_bt">[1]time!$E$22</definedName>
    <definedName name="kerikil_drain">[1]time!$E$23</definedName>
    <definedName name="ktb">#REF!</definedName>
    <definedName name="ktk">#REF!</definedName>
    <definedName name="kuas3i">[1]time!$E$38</definedName>
    <definedName name="kwt_bt">[1]time!$E$62</definedName>
    <definedName name="kwt_dr">[1]time!$E$64</definedName>
    <definedName name="kwt_gal3">[1]time!$E$61</definedName>
    <definedName name="kwt_las">[1]time!$E$63</definedName>
    <definedName name="ky_borsup">[1]time!$E$49</definedName>
    <definedName name="ky_cet">[1]time!$E$50</definedName>
    <definedName name="ky_kammdn">[1]time!$E$46</definedName>
    <definedName name="l_50506">[1]time!$E$73</definedName>
    <definedName name="lem">[1]time!$E$54</definedName>
    <definedName name="lista">OFFSET([5]!Ref.,1,0,COUNTA([5]Referencias!$A$1:$A$65536)-COUNTA([5]Referencias!$A$1:[5]!Ref.),1)</definedName>
    <definedName name="loan">#REF!</definedName>
    <definedName name="LP">#REF!</definedName>
    <definedName name="man">#REF!</definedName>
    <definedName name="mandor">[1]time!$E$16</definedName>
    <definedName name="meni_ky">[1]time!$E$36</definedName>
    <definedName name="mess">#REF!</definedName>
    <definedName name="Modelo_Inversor">[6]Hoja1!$C$2:$C$150</definedName>
    <definedName name="muS">#REF!</definedName>
    <definedName name="n_11">#REF!</definedName>
    <definedName name="n11r">#REF!</definedName>
    <definedName name="ngen">#REF!</definedName>
    <definedName name="nt">#REF!</definedName>
    <definedName name="nturb">#REF!</definedName>
    <definedName name="ntw">#REF!</definedName>
    <definedName name="ntw_opt">#REF!</definedName>
    <definedName name="P_2">#REF!</definedName>
    <definedName name="P_G">#REF!</definedName>
    <definedName name="P_n">#REF!</definedName>
    <definedName name="P_nn">#REF!</definedName>
    <definedName name="paku">[1]time!$E$52</definedName>
    <definedName name="paku_sbt">[1]time!$E$53</definedName>
    <definedName name="pc">#REF!</definedName>
    <definedName name="Pe_max">#REF!</definedName>
    <definedName name="Pe_opt">#REF!</definedName>
    <definedName name="peak">#REF!</definedName>
    <definedName name="pek">#REF!</definedName>
    <definedName name="pkj">[1]time!$E$7</definedName>
    <definedName name="plas2">#REF!</definedName>
    <definedName name="plas5">#REF!</definedName>
    <definedName name="plat3mm">[1]time!$E$67</definedName>
    <definedName name="plmir_ky">[1]time!$E$35</definedName>
    <definedName name="plmir_tbok">[1]time!$E$30</definedName>
    <definedName name="Pn">[4]LISTADOS!$A$2:$A$46</definedName>
    <definedName name="Potencia_Nominal">[6]Hoja1!$A$2:$A$46</definedName>
    <definedName name="pp">#REF!</definedName>
    <definedName name="Precio">[5]Referencias!$A:$C</definedName>
    <definedName name="psr_bt">[1]time!$E$21</definedName>
    <definedName name="psr_psg">[1]time!$E$20</definedName>
    <definedName name="psr_urg">[1]time!$E$19</definedName>
    <definedName name="Pt">#REF!</definedName>
    <definedName name="Pt_max">#REF!</definedName>
    <definedName name="Pt_opt">#REF!</definedName>
    <definedName name="Ptw">#REF!</definedName>
    <definedName name="Ptw_max">#REF!</definedName>
    <definedName name="Ptw_opt">#REF!</definedName>
    <definedName name="PVC4i">[1]time!$E$87</definedName>
    <definedName name="PVC8i">[1]time!$E$88</definedName>
    <definedName name="Q_11">#REF!</definedName>
    <definedName name="Q_11max">#REF!</definedName>
    <definedName name="Q_11maxi">#REF!</definedName>
    <definedName name="Q_11opt">#REF!</definedName>
    <definedName name="Q_11opti">#REF!</definedName>
    <definedName name="Q11netr">#REF!</definedName>
    <definedName name="q1a">#REF!</definedName>
    <definedName name="q1b">#REF!</definedName>
    <definedName name="q1c">#REF!</definedName>
    <definedName name="Qow">#REF!</definedName>
    <definedName name="qpa">#REF!</definedName>
    <definedName name="qpb">#REF!</definedName>
    <definedName name="qpc">#REF!</definedName>
    <definedName name="Qr">'[3]Turbine 2x2'!$C$5</definedName>
    <definedName name="Qt">#REF!</definedName>
    <definedName name="Qtw">#REF!</definedName>
    <definedName name="Qtw_max">#REF!</definedName>
    <definedName name="Qtw_opt">#REF!</definedName>
    <definedName name="relats">[1]time!$E$76</definedName>
    <definedName name="relbwh">[1]time!$E$77</definedName>
    <definedName name="rodats">[1]time!$E$78</definedName>
    <definedName name="rodbwh">[1]time!$E$79</definedName>
    <definedName name="rwp760_4">[1]time!$E$105</definedName>
    <definedName name="rwp760_4las">[1]time!$E$107</definedName>
    <definedName name="rwp760_4rol">[1]time!$E$106</definedName>
    <definedName name="semen">[1]time!$E$27</definedName>
    <definedName name="SI">#REF!</definedName>
    <definedName name="SL">#REF!</definedName>
    <definedName name="slot">[1]time!$E$81</definedName>
    <definedName name="steger">[1]time!$E$33</definedName>
    <definedName name="swp24_las">[1]time!$E$110</definedName>
    <definedName name="swp24_tr">[1]time!$E$109</definedName>
    <definedName name="tb">#REF!</definedName>
    <definedName name="tiner">[1]time!$E$41</definedName>
    <definedName name="Tipo_Estructura">[6]Hoja1!$B$2:$B$3</definedName>
    <definedName name="tk">#REF!</definedName>
    <definedName name="tkg">[1]time!$E$8</definedName>
    <definedName name="tkg_bong">[1]time!$E$11</definedName>
    <definedName name="tkg_bsbt">[1]time!$E$9</definedName>
    <definedName name="tkg_kycet">[1]time!$E$10</definedName>
    <definedName name="tplex4">[1]time!$E$51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2" i="1" l="1"/>
  <c r="C30" i="1"/>
  <c r="C5" i="1"/>
  <c r="C26" i="1"/>
  <c r="D26" i="1" s="1"/>
  <c r="E26" i="1" s="1"/>
  <c r="G7" i="1"/>
  <c r="F7" i="1"/>
  <c r="E7" i="1"/>
  <c r="C6" i="1"/>
  <c r="C38" i="1" l="1"/>
  <c r="F26" i="1"/>
  <c r="C31" i="1"/>
  <c r="C32" i="1" s="1"/>
  <c r="D27" i="1"/>
  <c r="B40" i="1"/>
  <c r="B39" i="1"/>
  <c r="B38" i="1"/>
  <c r="C23" i="1"/>
  <c r="C24" i="1" s="1"/>
  <c r="C34" i="1" s="1"/>
  <c r="C36" i="1" s="1"/>
  <c r="C39" i="1" l="1"/>
  <c r="C40" i="1"/>
  <c r="D34" i="1"/>
  <c r="D28" i="1"/>
  <c r="D42" i="1"/>
  <c r="F27" i="1"/>
  <c r="G26" i="1"/>
  <c r="E27" i="1"/>
  <c r="H26" i="1" l="1"/>
  <c r="G27" i="1"/>
  <c r="D30" i="1"/>
  <c r="D31" i="1"/>
  <c r="E42" i="1"/>
  <c r="E28" i="1"/>
  <c r="F28" i="1" s="1"/>
  <c r="E34" i="1"/>
  <c r="E36" i="1" s="1"/>
  <c r="F42" i="1"/>
  <c r="D36" i="1"/>
  <c r="D32" i="1" l="1"/>
  <c r="D38" i="1" s="1"/>
  <c r="D39" i="1" s="1"/>
  <c r="F34" i="1"/>
  <c r="F36" i="1" s="1"/>
  <c r="F31" i="1"/>
  <c r="F30" i="1"/>
  <c r="F32" i="1" s="1"/>
  <c r="G28" i="1"/>
  <c r="G42" i="1"/>
  <c r="H27" i="1"/>
  <c r="I26" i="1"/>
  <c r="E30" i="1"/>
  <c r="E31" i="1"/>
  <c r="G34" i="1" l="1"/>
  <c r="G36" i="1" s="1"/>
  <c r="F38" i="1"/>
  <c r="D40" i="1"/>
  <c r="E32" i="1"/>
  <c r="E38" i="1" s="1"/>
  <c r="I27" i="1"/>
  <c r="J26" i="1"/>
  <c r="H28" i="1"/>
  <c r="H42" i="1"/>
  <c r="G31" i="1"/>
  <c r="G30" i="1"/>
  <c r="H34" i="1" l="1"/>
  <c r="H36" i="1" s="1"/>
  <c r="E40" i="1"/>
  <c r="F40" i="1"/>
  <c r="E39" i="1"/>
  <c r="F39" i="1" s="1"/>
  <c r="G32" i="1"/>
  <c r="G38" i="1" s="1"/>
  <c r="H31" i="1"/>
  <c r="H30" i="1"/>
  <c r="J27" i="1"/>
  <c r="K26" i="1"/>
  <c r="I42" i="1"/>
  <c r="I34" i="1"/>
  <c r="I36" i="1" s="1"/>
  <c r="I28" i="1"/>
  <c r="G40" i="1" l="1"/>
  <c r="H32" i="1"/>
  <c r="H38" i="1" s="1"/>
  <c r="H39" i="1" s="1"/>
  <c r="G39" i="1"/>
  <c r="K27" i="1"/>
  <c r="L26" i="1"/>
  <c r="J34" i="1"/>
  <c r="J42" i="1"/>
  <c r="J28" i="1"/>
  <c r="I31" i="1"/>
  <c r="I30" i="1"/>
  <c r="H40" i="1" l="1"/>
  <c r="I32" i="1"/>
  <c r="I38" i="1" s="1"/>
  <c r="I40" i="1" s="1"/>
  <c r="J36" i="1"/>
  <c r="J31" i="1"/>
  <c r="J30" i="1"/>
  <c r="J32" i="1" s="1"/>
  <c r="M26" i="1"/>
  <c r="L27" i="1"/>
  <c r="K42" i="1"/>
  <c r="K34" i="1"/>
  <c r="K36" i="1" s="1"/>
  <c r="K28" i="1"/>
  <c r="I39" i="1" l="1"/>
  <c r="J38" i="1"/>
  <c r="J40" i="1" s="1"/>
  <c r="L34" i="1"/>
  <c r="L36" i="1" s="1"/>
  <c r="L42" i="1"/>
  <c r="L28" i="1"/>
  <c r="M27" i="1"/>
  <c r="N26" i="1"/>
  <c r="K30" i="1"/>
  <c r="K31" i="1"/>
  <c r="K32" i="1" l="1"/>
  <c r="K38" i="1" s="1"/>
  <c r="K40" i="1" s="1"/>
  <c r="J39" i="1"/>
  <c r="L30" i="1"/>
  <c r="L31" i="1"/>
  <c r="N27" i="1"/>
  <c r="O26" i="1"/>
  <c r="M42" i="1"/>
  <c r="M28" i="1"/>
  <c r="M34" i="1"/>
  <c r="M36" i="1" s="1"/>
  <c r="K39" i="1" l="1"/>
  <c r="M30" i="1"/>
  <c r="M31" i="1"/>
  <c r="N42" i="1"/>
  <c r="N28" i="1"/>
  <c r="N34" i="1"/>
  <c r="N36" i="1" s="1"/>
  <c r="P26" i="1"/>
  <c r="O27" i="1"/>
  <c r="L32" i="1"/>
  <c r="L38" i="1" s="1"/>
  <c r="L39" i="1" s="1"/>
  <c r="L40" i="1" l="1"/>
  <c r="O42" i="1"/>
  <c r="O28" i="1"/>
  <c r="O34" i="1"/>
  <c r="O36" i="1" s="1"/>
  <c r="P27" i="1"/>
  <c r="Q26" i="1"/>
  <c r="N31" i="1"/>
  <c r="N30" i="1"/>
  <c r="M32" i="1"/>
  <c r="M38" i="1" s="1"/>
  <c r="M39" i="1" s="1"/>
  <c r="N32" i="1" l="1"/>
  <c r="N38" i="1" s="1"/>
  <c r="N39" i="1" s="1"/>
  <c r="M40" i="1"/>
  <c r="Q27" i="1"/>
  <c r="R26" i="1"/>
  <c r="P28" i="1"/>
  <c r="P42" i="1"/>
  <c r="P34" i="1"/>
  <c r="P36" i="1" s="1"/>
  <c r="O31" i="1"/>
  <c r="O30" i="1"/>
  <c r="N40" i="1" l="1"/>
  <c r="O32" i="1"/>
  <c r="O38" i="1" s="1"/>
  <c r="O39" i="1" s="1"/>
  <c r="P30" i="1"/>
  <c r="P31" i="1"/>
  <c r="R27" i="1"/>
  <c r="S26" i="1"/>
  <c r="Q42" i="1"/>
  <c r="Q34" i="1"/>
  <c r="Q36" i="1" s="1"/>
  <c r="Q28" i="1"/>
  <c r="O40" i="1" l="1"/>
  <c r="P32" i="1"/>
  <c r="P38" i="1" s="1"/>
  <c r="P39" i="1" s="1"/>
  <c r="S27" i="1"/>
  <c r="T26" i="1"/>
  <c r="R34" i="1"/>
  <c r="R36" i="1" s="1"/>
  <c r="R42" i="1"/>
  <c r="R28" i="1"/>
  <c r="Q30" i="1"/>
  <c r="Q31" i="1"/>
  <c r="P40" i="1" l="1"/>
  <c r="Q32" i="1"/>
  <c r="Q38" i="1" s="1"/>
  <c r="Q39" i="1" s="1"/>
  <c r="R31" i="1"/>
  <c r="R30" i="1"/>
  <c r="R32" i="1" s="1"/>
  <c r="R38" i="1" s="1"/>
  <c r="T27" i="1"/>
  <c r="U26" i="1"/>
  <c r="S42" i="1"/>
  <c r="S34" i="1"/>
  <c r="S36" i="1" s="1"/>
  <c r="S28" i="1"/>
  <c r="Q40" i="1" l="1"/>
  <c r="R40" i="1"/>
  <c r="S31" i="1"/>
  <c r="S30" i="1"/>
  <c r="V26" i="1"/>
  <c r="U27" i="1"/>
  <c r="T28" i="1"/>
  <c r="T34" i="1"/>
  <c r="T36" i="1" s="1"/>
  <c r="T42" i="1"/>
  <c r="R39" i="1"/>
  <c r="S32" i="1" l="1"/>
  <c r="S38" i="1" s="1"/>
  <c r="S40" i="1" s="1"/>
  <c r="U42" i="1"/>
  <c r="U28" i="1"/>
  <c r="U34" i="1"/>
  <c r="U36" i="1" s="1"/>
  <c r="V27" i="1"/>
  <c r="W26" i="1"/>
  <c r="T30" i="1"/>
  <c r="T31" i="1"/>
  <c r="S39" i="1"/>
  <c r="X26" i="1" l="1"/>
  <c r="W27" i="1"/>
  <c r="U30" i="1"/>
  <c r="U31" i="1"/>
  <c r="T32" i="1"/>
  <c r="T38" i="1" s="1"/>
  <c r="T40" i="1" s="1"/>
  <c r="V34" i="1"/>
  <c r="V36" i="1" s="1"/>
  <c r="V42" i="1"/>
  <c r="V28" i="1"/>
  <c r="U32" i="1" l="1"/>
  <c r="U38" i="1" s="1"/>
  <c r="U40" i="1" s="1"/>
  <c r="W42" i="1"/>
  <c r="W28" i="1"/>
  <c r="W34" i="1"/>
  <c r="W36" i="1" s="1"/>
  <c r="V31" i="1"/>
  <c r="V30" i="1"/>
  <c r="T39" i="1"/>
  <c r="X27" i="1"/>
  <c r="Y26" i="1"/>
  <c r="V32" i="1" l="1"/>
  <c r="V38" i="1" s="1"/>
  <c r="V40" i="1" s="1"/>
  <c r="U39" i="1"/>
  <c r="X42" i="1"/>
  <c r="X28" i="1"/>
  <c r="X34" i="1"/>
  <c r="X36" i="1" s="1"/>
  <c r="W31" i="1"/>
  <c r="W30" i="1"/>
  <c r="Y27" i="1"/>
  <c r="Z26" i="1"/>
  <c r="V39" i="1" l="1"/>
  <c r="W39" i="1" s="1"/>
  <c r="W32" i="1"/>
  <c r="W38" i="1" s="1"/>
  <c r="W40" i="1" s="1"/>
  <c r="X30" i="1"/>
  <c r="X31" i="1"/>
  <c r="Z27" i="1"/>
  <c r="AA26" i="1"/>
  <c r="Y42" i="1"/>
  <c r="Y34" i="1"/>
  <c r="Y36" i="1" s="1"/>
  <c r="Y28" i="1"/>
  <c r="X32" i="1" l="1"/>
  <c r="X38" i="1" s="1"/>
  <c r="X40" i="1" s="1"/>
  <c r="Z34" i="1"/>
  <c r="Z36" i="1" s="1"/>
  <c r="Z42" i="1"/>
  <c r="Z28" i="1"/>
  <c r="AA27" i="1"/>
  <c r="AB26" i="1"/>
  <c r="Y30" i="1"/>
  <c r="Y31" i="1"/>
  <c r="Y32" i="1" l="1"/>
  <c r="Y38" i="1" s="1"/>
  <c r="Y40" i="1" s="1"/>
  <c r="X39" i="1"/>
  <c r="AB27" i="1"/>
  <c r="AC26" i="1"/>
  <c r="AA42" i="1"/>
  <c r="AA28" i="1"/>
  <c r="AA34" i="1"/>
  <c r="AA36" i="1" s="1"/>
  <c r="Z30" i="1"/>
  <c r="Z31" i="1"/>
  <c r="Y39" i="1" l="1"/>
  <c r="AC27" i="1"/>
  <c r="AD26" i="1"/>
  <c r="Z32" i="1"/>
  <c r="Z38" i="1" s="1"/>
  <c r="AA30" i="1"/>
  <c r="AA31" i="1"/>
  <c r="AB28" i="1"/>
  <c r="AB42" i="1"/>
  <c r="AB34" i="1"/>
  <c r="AB36" i="1" s="1"/>
  <c r="Z39" i="1" l="1"/>
  <c r="AA32" i="1"/>
  <c r="AA38" i="1" s="1"/>
  <c r="AA39" i="1" s="1"/>
  <c r="Z40" i="1"/>
  <c r="AB30" i="1"/>
  <c r="AB31" i="1"/>
  <c r="AA40" i="1"/>
  <c r="AE26" i="1"/>
  <c r="AD27" i="1"/>
  <c r="AC42" i="1"/>
  <c r="AC28" i="1"/>
  <c r="AC34" i="1"/>
  <c r="AC36" i="1" s="1"/>
  <c r="AF26" i="1" l="1"/>
  <c r="AE27" i="1"/>
  <c r="AC30" i="1"/>
  <c r="AC31" i="1"/>
  <c r="AD42" i="1"/>
  <c r="AD34" i="1"/>
  <c r="AD36" i="1" s="1"/>
  <c r="AD28" i="1"/>
  <c r="AB32" i="1"/>
  <c r="AB38" i="1" s="1"/>
  <c r="AB40" i="1" s="1"/>
  <c r="AB39" i="1" l="1"/>
  <c r="AD31" i="1"/>
  <c r="AD30" i="1"/>
  <c r="AC32" i="1"/>
  <c r="AC38" i="1" s="1"/>
  <c r="AC40" i="1" s="1"/>
  <c r="AE42" i="1"/>
  <c r="AE34" i="1"/>
  <c r="AE36" i="1" s="1"/>
  <c r="AE28" i="1"/>
  <c r="AF27" i="1"/>
  <c r="AD32" i="1" l="1"/>
  <c r="AD38" i="1" s="1"/>
  <c r="AD40" i="1"/>
  <c r="AC39" i="1"/>
  <c r="AD39" i="1" s="1"/>
  <c r="AF34" i="1"/>
  <c r="AF28" i="1"/>
  <c r="AF42" i="1"/>
  <c r="AE31" i="1"/>
  <c r="AE30" i="1"/>
  <c r="AE32" i="1" s="1"/>
  <c r="AE38" i="1" s="1"/>
  <c r="AE39" i="1" s="1"/>
  <c r="AE40" i="1" l="1"/>
  <c r="AF31" i="1"/>
  <c r="AF30" i="1"/>
  <c r="AG28" i="1"/>
  <c r="AF36" i="1"/>
  <c r="AG37" i="1"/>
  <c r="AG33" i="1" l="1"/>
  <c r="AF32" i="1"/>
  <c r="AF38" i="1" s="1"/>
  <c r="AF39" i="1" l="1"/>
  <c r="AG41" i="1" s="1"/>
  <c r="AG42" i="1" s="1"/>
  <c r="AG39" i="1" s="1"/>
  <c r="E20" i="1" s="1"/>
  <c r="AG40" i="1"/>
  <c r="F21" i="1" s="1"/>
  <c r="AF40" i="1"/>
  <c r="AG38" i="1" l="1"/>
  <c r="E19" i="1" s="1"/>
  <c r="AG29" i="1" l="1"/>
  <c r="AG34" i="1" s="1"/>
</calcChain>
</file>

<file path=xl/sharedStrings.xml><?xml version="1.0" encoding="utf-8"?>
<sst xmlns="http://schemas.openxmlformats.org/spreadsheetml/2006/main" count="82" uniqueCount="58">
  <si>
    <t>Año Inicio Proyecto</t>
  </si>
  <si>
    <t>Rangos Empíricos</t>
  </si>
  <si>
    <t>Datos Base</t>
  </si>
  <si>
    <t>Alto</t>
  </si>
  <si>
    <t>Medio</t>
  </si>
  <si>
    <t>Bajo</t>
  </si>
  <si>
    <t>Capacidad Instalada</t>
  </si>
  <si>
    <t>kW</t>
  </si>
  <si>
    <t>CAPEX</t>
  </si>
  <si>
    <t>€</t>
  </si>
  <si>
    <t>Costos Inversión Específicos</t>
  </si>
  <si>
    <t>€/kW</t>
  </si>
  <si>
    <t>Factor de Capacidad</t>
  </si>
  <si>
    <t>%</t>
  </si>
  <si>
    <t>Horas Funcionamiento (Factor Capacidad x 8.760h)</t>
  </si>
  <si>
    <t>kWh/kW,a</t>
  </si>
  <si>
    <t xml:space="preserve">Degradación Anual de Producción </t>
  </si>
  <si>
    <t>%/a</t>
  </si>
  <si>
    <t>Vida Útil</t>
  </si>
  <si>
    <t>a</t>
  </si>
  <si>
    <t>Precio Venta Electricidad</t>
  </si>
  <si>
    <t>€/kWh</t>
  </si>
  <si>
    <t>Precio de Compra</t>
  </si>
  <si>
    <t>% Electricidad Uso Propio</t>
  </si>
  <si>
    <t>Incremento Anual Precio Venta %</t>
  </si>
  <si>
    <t>Incremento Anual Precio Compra %</t>
  </si>
  <si>
    <t>Tasa de Inflación</t>
  </si>
  <si>
    <t>Costos Anuales</t>
  </si>
  <si>
    <t>Costos de Personal</t>
  </si>
  <si>
    <t>€/a</t>
  </si>
  <si>
    <t>Costos Administrativos</t>
  </si>
  <si>
    <t>Alquiler</t>
  </si>
  <si>
    <t>Años</t>
  </si>
  <si>
    <t>Seguros</t>
  </si>
  <si>
    <t>Mes(es)</t>
  </si>
  <si>
    <t>Contador</t>
  </si>
  <si>
    <t>TIR</t>
  </si>
  <si>
    <t>Otros (ej. Insumos operacionales)</t>
  </si>
  <si>
    <t>Costos de Matenimiento</t>
  </si>
  <si>
    <t>Suma Costos Variables Anuales</t>
  </si>
  <si>
    <t>Año</t>
  </si>
  <si>
    <t>Periodo</t>
  </si>
  <si>
    <t>Producción Electricidad (kWh/a)</t>
  </si>
  <si>
    <t>kWh/a</t>
  </si>
  <si>
    <t>kWh</t>
  </si>
  <si>
    <t>kWh en periodo amortizacion</t>
  </si>
  <si>
    <t>Costos Variables</t>
  </si>
  <si>
    <t>Costos Esporádicos (ej. Cambio Inversor)</t>
  </si>
  <si>
    <t>Suma Costos</t>
  </si>
  <si>
    <t>Flujo de Caja</t>
  </si>
  <si>
    <t xml:space="preserve">Flujo de Caja Acumulado </t>
  </si>
  <si>
    <t>Flujo de Caja - Deuda</t>
  </si>
  <si>
    <t>Depreciacion equipos</t>
  </si>
  <si>
    <t>approx. 1-2 % de los costos de inversión</t>
  </si>
  <si>
    <t>Ingreso/Ahorro Consumo Propio (€/a)</t>
  </si>
  <si>
    <t>Ingreso por Inyección a Red/Venta Electricidad (€/a)</t>
  </si>
  <si>
    <t>Suma Ingresos Equipo/Planta (€/a)</t>
  </si>
  <si>
    <t xml:space="preserve"> AMORTIZACION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</si>
</sst>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_ ;[Red]\-#,##0\ "/>
    <numFmt numFmtId="165" formatCode="0_ ;[Red]\-0\ "/>
    <numFmt numFmtId="166" formatCode="#,##0.0_ ;[Red]\-#,##0.0\ "/>
    <numFmt numFmtId="167" formatCode="#,##0.00_ ;[Red]\-#,##0.00\ "/>
    <numFmt numFmtId="168" formatCode="#,##0.00000_ ;[Red]\-#,##0.00000\ "/>
    <numFmt numFmtId="169" formatCode="0.0%"/>
    <numFmt numFmtId="170" formatCode="#,##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3F3F3F"/>
      <name val="Calibri"/>
      <family val="2"/>
      <scheme val="minor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</fills>
  <borders count="33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4" fillId="2" borderId="1" applyNumberFormat="0" applyAlignment="0" applyProtection="0"/>
    <xf numFmtId="9" fontId="7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13">
    <xf numFmtId="0" fontId="0" fillId="0" borderId="0" xfId="0"/>
    <xf numFmtId="164" fontId="3" fillId="3" borderId="2" xfId="2" applyNumberFormat="1" applyFont="1" applyFill="1" applyBorder="1"/>
    <xf numFmtId="0" fontId="2" fillId="0" borderId="0" xfId="2"/>
    <xf numFmtId="0" fontId="5" fillId="0" borderId="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2" fillId="0" borderId="11" xfId="2" applyBorder="1"/>
    <xf numFmtId="0" fontId="2" fillId="0" borderId="2" xfId="2" applyBorder="1"/>
    <xf numFmtId="166" fontId="6" fillId="4" borderId="2" xfId="3" applyNumberFormat="1" applyFont="1" applyFill="1" applyBorder="1" applyAlignment="1" applyProtection="1">
      <alignment horizontal="right"/>
      <protection locked="0"/>
    </xf>
    <xf numFmtId="167" fontId="6" fillId="4" borderId="2" xfId="3" applyNumberFormat="1" applyFont="1" applyFill="1" applyBorder="1" applyAlignment="1" applyProtection="1">
      <alignment horizontal="right"/>
      <protection locked="0"/>
    </xf>
    <xf numFmtId="164" fontId="6" fillId="5" borderId="2" xfId="3" applyNumberFormat="1" applyFont="1" applyFill="1" applyBorder="1" applyAlignment="1" applyProtection="1">
      <alignment horizontal="right"/>
      <protection locked="0"/>
    </xf>
    <xf numFmtId="0" fontId="2" fillId="0" borderId="10" xfId="2" applyBorder="1"/>
    <xf numFmtId="10" fontId="6" fillId="4" borderId="2" xfId="3" applyNumberFormat="1" applyFont="1" applyFill="1" applyBorder="1" applyAlignment="1" applyProtection="1">
      <alignment horizontal="right"/>
      <protection locked="0"/>
    </xf>
    <xf numFmtId="9" fontId="2" fillId="0" borderId="2" xfId="2" applyNumberFormat="1" applyBorder="1"/>
    <xf numFmtId="9" fontId="2" fillId="0" borderId="10" xfId="2" applyNumberFormat="1" applyBorder="1"/>
    <xf numFmtId="10" fontId="2" fillId="0" borderId="2" xfId="4" applyNumberFormat="1" applyFont="1" applyBorder="1"/>
    <xf numFmtId="10" fontId="2" fillId="0" borderId="10" xfId="4" applyNumberFormat="1" applyFont="1" applyBorder="1"/>
    <xf numFmtId="164" fontId="6" fillId="4" borderId="2" xfId="3" applyNumberFormat="1" applyFont="1" applyFill="1" applyBorder="1" applyAlignment="1" applyProtection="1">
      <alignment horizontal="right"/>
      <protection locked="0"/>
    </xf>
    <xf numFmtId="2" fontId="2" fillId="0" borderId="10" xfId="2" applyNumberFormat="1" applyBorder="1"/>
    <xf numFmtId="168" fontId="6" fillId="4" borderId="2" xfId="3" applyNumberFormat="1" applyFont="1" applyFill="1" applyBorder="1" applyAlignment="1" applyProtection="1">
      <alignment horizontal="right"/>
      <protection locked="0"/>
    </xf>
    <xf numFmtId="169" fontId="2" fillId="0" borderId="17" xfId="2" applyNumberFormat="1" applyBorder="1"/>
    <xf numFmtId="169" fontId="2" fillId="0" borderId="18" xfId="2" applyNumberFormat="1" applyBorder="1"/>
    <xf numFmtId="169" fontId="2" fillId="0" borderId="19" xfId="2" applyNumberFormat="1" applyBorder="1"/>
    <xf numFmtId="169" fontId="2" fillId="0" borderId="11" xfId="2" applyNumberFormat="1" applyBorder="1"/>
    <xf numFmtId="169" fontId="2" fillId="0" borderId="2" xfId="2" applyNumberFormat="1" applyBorder="1"/>
    <xf numFmtId="169" fontId="2" fillId="0" borderId="10" xfId="2" applyNumberFormat="1" applyBorder="1"/>
    <xf numFmtId="169" fontId="2" fillId="0" borderId="20" xfId="2" applyNumberFormat="1" applyBorder="1"/>
    <xf numFmtId="169" fontId="2" fillId="0" borderId="21" xfId="2" applyNumberFormat="1" applyBorder="1"/>
    <xf numFmtId="169" fontId="2" fillId="0" borderId="22" xfId="2" applyNumberFormat="1" applyBorder="1"/>
    <xf numFmtId="0" fontId="2" fillId="0" borderId="17" xfId="2" applyBorder="1"/>
    <xf numFmtId="0" fontId="2" fillId="0" borderId="18" xfId="2" applyBorder="1"/>
    <xf numFmtId="4" fontId="2" fillId="4" borderId="2" xfId="2" applyNumberFormat="1" applyFill="1" applyBorder="1" applyProtection="1">
      <protection locked="0"/>
    </xf>
    <xf numFmtId="9" fontId="2" fillId="0" borderId="9" xfId="2" applyNumberFormat="1" applyBorder="1"/>
    <xf numFmtId="0" fontId="2" fillId="0" borderId="23" xfId="2" applyBorder="1"/>
    <xf numFmtId="10" fontId="2" fillId="0" borderId="13" xfId="2" applyNumberFormat="1" applyBorder="1"/>
    <xf numFmtId="0" fontId="2" fillId="0" borderId="0" xfId="2" applyAlignment="1">
      <alignment horizontal="left" vertical="center" indent="4"/>
    </xf>
    <xf numFmtId="0" fontId="2" fillId="0" borderId="9" xfId="2" applyBorder="1"/>
    <xf numFmtId="4" fontId="2" fillId="4" borderId="24" xfId="2" applyNumberFormat="1" applyFill="1" applyBorder="1" applyProtection="1">
      <protection locked="0"/>
    </xf>
    <xf numFmtId="0" fontId="2" fillId="0" borderId="21" xfId="2" applyBorder="1"/>
    <xf numFmtId="164" fontId="6" fillId="2" borderId="21" xfId="3" applyNumberFormat="1" applyFont="1" applyBorder="1" applyAlignment="1">
      <alignment horizontal="right"/>
    </xf>
    <xf numFmtId="0" fontId="2" fillId="0" borderId="25" xfId="2" applyBorder="1"/>
    <xf numFmtId="0" fontId="2" fillId="0" borderId="26" xfId="2" applyBorder="1"/>
    <xf numFmtId="0" fontId="2" fillId="0" borderId="27" xfId="2" applyBorder="1"/>
    <xf numFmtId="9" fontId="2" fillId="0" borderId="0" xfId="2" applyNumberFormat="1"/>
    <xf numFmtId="0" fontId="5" fillId="0" borderId="17" xfId="2" applyFont="1" applyBorder="1"/>
    <xf numFmtId="0" fontId="5" fillId="0" borderId="18" xfId="2" applyFont="1" applyBorder="1"/>
    <xf numFmtId="165" fontId="9" fillId="7" borderId="18" xfId="2" applyNumberFormat="1" applyFont="1" applyFill="1" applyBorder="1" applyAlignment="1">
      <alignment horizontal="left"/>
    </xf>
    <xf numFmtId="0" fontId="9" fillId="7" borderId="0" xfId="2" applyFont="1" applyFill="1" applyAlignment="1">
      <alignment horizontal="left"/>
    </xf>
    <xf numFmtId="0" fontId="5" fillId="0" borderId="0" xfId="2" applyFont="1"/>
    <xf numFmtId="1" fontId="2" fillId="0" borderId="11" xfId="2" applyNumberFormat="1" applyBorder="1"/>
    <xf numFmtId="1" fontId="2" fillId="0" borderId="2" xfId="2" applyNumberFormat="1" applyBorder="1"/>
    <xf numFmtId="3" fontId="2" fillId="0" borderId="2" xfId="2" applyNumberFormat="1" applyBorder="1"/>
    <xf numFmtId="3" fontId="2" fillId="0" borderId="10" xfId="2" applyNumberFormat="1" applyBorder="1"/>
    <xf numFmtId="3" fontId="2" fillId="0" borderId="0" xfId="2" applyNumberFormat="1"/>
    <xf numFmtId="0" fontId="5" fillId="0" borderId="20" xfId="2" applyFont="1" applyBorder="1"/>
    <xf numFmtId="1" fontId="5" fillId="0" borderId="21" xfId="2" applyNumberFormat="1" applyFont="1" applyBorder="1"/>
    <xf numFmtId="3" fontId="5" fillId="0" borderId="21" xfId="2" applyNumberFormat="1" applyFont="1" applyBorder="1"/>
    <xf numFmtId="3" fontId="5" fillId="0" borderId="22" xfId="2" applyNumberFormat="1" applyFont="1" applyBorder="1"/>
    <xf numFmtId="3" fontId="5" fillId="0" borderId="0" xfId="2" applyNumberFormat="1" applyFont="1"/>
    <xf numFmtId="0" fontId="2" fillId="0" borderId="28" xfId="2" applyBorder="1"/>
    <xf numFmtId="0" fontId="2" fillId="0" borderId="29" xfId="2" applyBorder="1"/>
    <xf numFmtId="0" fontId="2" fillId="0" borderId="30" xfId="2" applyBorder="1"/>
    <xf numFmtId="170" fontId="2" fillId="0" borderId="0" xfId="2" applyNumberFormat="1"/>
    <xf numFmtId="3" fontId="2" fillId="0" borderId="18" xfId="2" applyNumberFormat="1" applyBorder="1"/>
    <xf numFmtId="3" fontId="2" fillId="0" borderId="19" xfId="2" applyNumberFormat="1" applyBorder="1"/>
    <xf numFmtId="0" fontId="5" fillId="0" borderId="21" xfId="2" applyFont="1" applyBorder="1"/>
    <xf numFmtId="0" fontId="5" fillId="0" borderId="11" xfId="2" applyFont="1" applyBorder="1"/>
    <xf numFmtId="0" fontId="5" fillId="0" borderId="2" xfId="2" applyFont="1" applyBorder="1"/>
    <xf numFmtId="3" fontId="5" fillId="0" borderId="2" xfId="2" applyNumberFormat="1" applyFont="1" applyBorder="1"/>
    <xf numFmtId="3" fontId="5" fillId="0" borderId="10" xfId="2" applyNumberFormat="1" applyFont="1" applyBorder="1"/>
    <xf numFmtId="3" fontId="2" fillId="4" borderId="2" xfId="2" applyNumberFormat="1" applyFill="1" applyBorder="1" applyProtection="1">
      <protection locked="0"/>
    </xf>
    <xf numFmtId="3" fontId="2" fillId="4" borderId="10" xfId="2" applyNumberFormat="1" applyFill="1" applyBorder="1" applyProtection="1">
      <protection locked="0"/>
    </xf>
    <xf numFmtId="3" fontId="2" fillId="4" borderId="0" xfId="2" applyNumberFormat="1" applyFill="1" applyProtection="1">
      <protection locked="0"/>
    </xf>
    <xf numFmtId="3" fontId="5" fillId="0" borderId="26" xfId="2" applyNumberFormat="1" applyFont="1" applyBorder="1"/>
    <xf numFmtId="0" fontId="5" fillId="0" borderId="26" xfId="2" applyFont="1" applyBorder="1"/>
    <xf numFmtId="44" fontId="5" fillId="0" borderId="21" xfId="5" applyFont="1" applyBorder="1"/>
    <xf numFmtId="44" fontId="0" fillId="0" borderId="2" xfId="5" applyFont="1" applyBorder="1"/>
    <xf numFmtId="44" fontId="5" fillId="0" borderId="22" xfId="5" applyFont="1" applyBorder="1"/>
    <xf numFmtId="10" fontId="5" fillId="0" borderId="0" xfId="2" applyNumberFormat="1" applyFont="1"/>
    <xf numFmtId="0" fontId="2" fillId="0" borderId="0" xfId="1" applyNumberFormat="1" applyFont="1"/>
    <xf numFmtId="8" fontId="2" fillId="0" borderId="0" xfId="2" applyNumberFormat="1"/>
    <xf numFmtId="44" fontId="2" fillId="0" borderId="0" xfId="2" applyNumberFormat="1"/>
    <xf numFmtId="1" fontId="2" fillId="0" borderId="0" xfId="2" applyNumberFormat="1"/>
    <xf numFmtId="3" fontId="5" fillId="4" borderId="21" xfId="2" applyNumberFormat="1" applyFont="1" applyFill="1" applyBorder="1"/>
    <xf numFmtId="1" fontId="8" fillId="6" borderId="11" xfId="2" applyNumberFormat="1" applyFont="1" applyFill="1" applyBorder="1"/>
    <xf numFmtId="3" fontId="8" fillId="6" borderId="10" xfId="2" applyNumberFormat="1" applyFont="1" applyFill="1" applyBorder="1"/>
    <xf numFmtId="10" fontId="8" fillId="6" borderId="20" xfId="2" applyNumberFormat="1" applyFont="1" applyFill="1" applyBorder="1"/>
    <xf numFmtId="10" fontId="8" fillId="6" borderId="20" xfId="2" applyNumberFormat="1" applyFont="1" applyFill="1" applyBorder="1" applyAlignment="1">
      <alignment horizontal="right"/>
    </xf>
    <xf numFmtId="165" fontId="4" fillId="4" borderId="3" xfId="3" applyNumberFormat="1" applyFill="1" applyBorder="1" applyAlignment="1" applyProtection="1">
      <alignment horizontal="center"/>
      <protection locked="0"/>
    </xf>
    <xf numFmtId="165" fontId="4" fillId="4" borderId="4" xfId="3" applyNumberFormat="1" applyFill="1" applyBorder="1" applyAlignment="1" applyProtection="1">
      <alignment horizontal="center"/>
      <protection locked="0"/>
    </xf>
    <xf numFmtId="0" fontId="2" fillId="0" borderId="5" xfId="2" applyBorder="1"/>
    <xf numFmtId="0" fontId="2" fillId="0" borderId="9" xfId="2" applyBorder="1"/>
    <xf numFmtId="0" fontId="2" fillId="0" borderId="25" xfId="2" applyBorder="1"/>
    <xf numFmtId="0" fontId="5" fillId="0" borderId="3" xfId="2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5" fillId="0" borderId="8" xfId="2" applyFont="1" applyBorder="1" applyAlignment="1">
      <alignment horizontal="left"/>
    </xf>
    <xf numFmtId="0" fontId="5" fillId="0" borderId="6" xfId="2" applyFont="1" applyBorder="1" applyAlignment="1">
      <alignment horizontal="left"/>
    </xf>
    <xf numFmtId="0" fontId="5" fillId="0" borderId="4" xfId="2" applyFont="1" applyBorder="1" applyAlignment="1">
      <alignment horizontal="left"/>
    </xf>
    <xf numFmtId="0" fontId="2" fillId="0" borderId="12" xfId="2" applyBorder="1"/>
    <xf numFmtId="0" fontId="2" fillId="0" borderId="13" xfId="2" applyBorder="1"/>
    <xf numFmtId="0" fontId="2" fillId="0" borderId="14" xfId="2" applyBorder="1"/>
    <xf numFmtId="0" fontId="2" fillId="0" borderId="15" xfId="2" applyBorder="1"/>
    <xf numFmtId="0" fontId="2" fillId="0" borderId="16" xfId="2" applyBorder="1"/>
    <xf numFmtId="9" fontId="2" fillId="0" borderId="5" xfId="2" applyNumberFormat="1" applyBorder="1"/>
    <xf numFmtId="0" fontId="5" fillId="0" borderId="8" xfId="2" applyFont="1" applyBorder="1"/>
    <xf numFmtId="0" fontId="5" fillId="0" borderId="6" xfId="2" applyFont="1" applyBorder="1"/>
    <xf numFmtId="0" fontId="5" fillId="0" borderId="4" xfId="2" applyFont="1" applyBorder="1"/>
    <xf numFmtId="9" fontId="2" fillId="0" borderId="14" xfId="2" applyNumberFormat="1" applyBorder="1"/>
    <xf numFmtId="0" fontId="0" fillId="0" borderId="9" xfId="2" applyFont="1" applyBorder="1" applyAlignment="1">
      <alignment horizontal="center"/>
    </xf>
    <xf numFmtId="0" fontId="1" fillId="0" borderId="0" xfId="2" applyFont="1" applyAlignment="1">
      <alignment horizontal="center"/>
    </xf>
    <xf numFmtId="0" fontId="1" fillId="0" borderId="23" xfId="2" applyFont="1" applyBorder="1" applyAlignment="1">
      <alignment horizontal="center"/>
    </xf>
    <xf numFmtId="9" fontId="2" fillId="0" borderId="31" xfId="2" applyNumberFormat="1" applyBorder="1" applyAlignment="1">
      <alignment horizontal="center"/>
    </xf>
    <xf numFmtId="9" fontId="2" fillId="0" borderId="32" xfId="2" applyNumberFormat="1" applyBorder="1" applyAlignment="1">
      <alignment horizontal="center"/>
    </xf>
  </cellXfs>
  <cellStyles count="6">
    <cellStyle name="Moneda 2" xfId="5" xr:uid="{B9178D61-E76C-4BEF-A10C-0825208D21C7}"/>
    <cellStyle name="Normal" xfId="0" builtinId="0"/>
    <cellStyle name="Normal 3" xfId="2" xr:uid="{67EA0EE3-020F-45AE-BB06-D82326CA2313}"/>
    <cellStyle name="Porcentaje" xfId="1" builtinId="5"/>
    <cellStyle name="Porcentaje 2" xfId="4" xr:uid="{EE7E495D-030A-4376-A08A-59A07A151F75}"/>
    <cellStyle name="Salida 2" xfId="3" xr:uid="{FCE873BE-6B32-4944-ACAD-FBEBA5E2DCCB}"/>
  </cellStyles>
  <dxfs count="2"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AMORTIZACION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strRef>
              <c:f>ECONOMICA!$A$40</c:f>
              <c:strCache>
                <c:ptCount val="1"/>
                <c:pt idx="0">
                  <c:v>Flujo de Caja - Deuda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numRef>
              <c:f>ECONOMICA!$B$27:$AF$27</c:f>
              <c:numCache>
                <c:formatCode>#,##0</c:formatCode>
                <c:ptCount val="3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cat>
          <c:val>
            <c:numRef>
              <c:f>ECONOMICA!$B$40:$AA$40</c:f>
              <c:numCache>
                <c:formatCode>_("€"* #,##0.00_);_("€"* \(#,##0.00\);_("€"* "-"??_);_(@_)</c:formatCode>
                <c:ptCount val="26"/>
                <c:pt idx="0">
                  <c:v>-85000</c:v>
                </c:pt>
                <c:pt idx="1">
                  <c:v>-73183.333333333328</c:v>
                </c:pt>
                <c:pt idx="2">
                  <c:v>-60889.294166666659</c:v>
                </c:pt>
                <c:pt idx="3">
                  <c:v>-48102.454489112497</c:v>
                </c:pt>
                <c:pt idx="4">
                  <c:v>-34806.890169076076</c:v>
                </c:pt>
                <c:pt idx="5">
                  <c:v>-20986.165049599433</c:v>
                </c:pt>
                <c:pt idx="6">
                  <c:v>-6623.3145348086928</c:v>
                </c:pt>
                <c:pt idx="7">
                  <c:v>8299.1713487989146</c:v>
                </c:pt>
                <c:pt idx="8">
                  <c:v>23799.36543301143</c:v>
                </c:pt>
                <c:pt idx="9">
                  <c:v>39895.92144782075</c:v>
                </c:pt>
                <c:pt idx="10">
                  <c:v>56608.092638475544</c:v>
                </c:pt>
                <c:pt idx="11">
                  <c:v>73955.750978111144</c:v>
                </c:pt>
                <c:pt idx="12">
                  <c:v>91959.406994988036</c:v>
                </c:pt>
                <c:pt idx="13">
                  <c:v>110640.23023397849</c:v>
                </c:pt>
                <c:pt idx="14">
                  <c:v>130020.07037256758</c:v>
                </c:pt>
                <c:pt idx="15">
                  <c:v>150121.47901228251</c:v>
                </c:pt>
                <c:pt idx="16">
                  <c:v>170967.73216713144</c:v>
                </c:pt>
                <c:pt idx="17">
                  <c:v>192582.85347132265</c:v>
                </c:pt>
                <c:pt idx="18">
                  <c:v>214991.63812924546</c:v>
                </c:pt>
                <c:pt idx="19">
                  <c:v>238219.67763142847</c:v>
                </c:pt>
                <c:pt idx="20">
                  <c:v>262293.38526094792</c:v>
                </c:pt>
                <c:pt idx="21">
                  <c:v>287240.02241554024</c:v>
                </c:pt>
                <c:pt idx="22">
                  <c:v>313087.72577147878</c:v>
                </c:pt>
                <c:pt idx="23">
                  <c:v>339865.53531610826</c:v>
                </c:pt>
                <c:pt idx="24">
                  <c:v>367603.42327678663</c:v>
                </c:pt>
                <c:pt idx="25">
                  <c:v>396332.32397487294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2B-4486-8170-4278E178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09696"/>
        <c:axId val="1230024543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ECONOMICA!$A$38</c15:sqref>
                        </c15:formulaRef>
                      </c:ext>
                    </c:extLst>
                    <c:strCache>
                      <c:ptCount val="1"/>
                      <c:pt idx="0">
                        <c:v>Flujo de Caja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ECONOMICA!$B$27:$AF$27</c15:sqref>
                        </c15:formulaRef>
                      </c:ext>
                    </c:extLst>
                    <c:numCache>
                      <c:formatCode>#,##0</c:formatCode>
                      <c:ptCount val="31"/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ECONOMICA!$B$38:$AA$38</c15:sqref>
                        </c15:formulaRef>
                      </c:ext>
                    </c:extLst>
                    <c:numCache>
                      <c:formatCode>_("€"* #,##0.00_);_("€"* \(#,##0.00\);_("€"* "-"??_);_(@_)</c:formatCode>
                      <c:ptCount val="26"/>
                      <c:pt idx="0">
                        <c:v>-85000</c:v>
                      </c:pt>
                      <c:pt idx="1">
                        <c:v>11816.666666666666</c:v>
                      </c:pt>
                      <c:pt idx="2">
                        <c:v>12294.039166666666</c:v>
                      </c:pt>
                      <c:pt idx="3">
                        <c:v>12786.839677554164</c:v>
                      </c:pt>
                      <c:pt idx="4">
                        <c:v>13295.564320036419</c:v>
                      </c:pt>
                      <c:pt idx="5">
                        <c:v>13820.725119476645</c:v>
                      </c:pt>
                      <c:pt idx="6">
                        <c:v>14362.85051479074</c:v>
                      </c:pt>
                      <c:pt idx="7">
                        <c:v>14922.485883607607</c:v>
                      </c:pt>
                      <c:pt idx="8">
                        <c:v>15500.194084212513</c:v>
                      </c:pt>
                      <c:pt idx="9">
                        <c:v>16096.556014809319</c:v>
                      </c:pt>
                      <c:pt idx="10">
                        <c:v>16712.171190654793</c:v>
                      </c:pt>
                      <c:pt idx="11">
                        <c:v>17347.658339635593</c:v>
                      </c:pt>
                      <c:pt idx="12">
                        <c:v>18003.656016876899</c:v>
                      </c:pt>
                      <c:pt idx="13">
                        <c:v>18680.823238990459</c:v>
                      </c:pt>
                      <c:pt idx="14">
                        <c:v>19379.840138589094</c:v>
                      </c:pt>
                      <c:pt idx="15">
                        <c:v>20101.408639714922</c:v>
                      </c:pt>
                      <c:pt idx="16">
                        <c:v>20846.253154848924</c:v>
                      </c:pt>
                      <c:pt idx="17">
                        <c:v>21615.121304191205</c:v>
                      </c:pt>
                      <c:pt idx="18">
                        <c:v>22408.784657922795</c:v>
                      </c:pt>
                      <c:pt idx="19">
                        <c:v>23228.039502183008</c:v>
                      </c:pt>
                      <c:pt idx="20">
                        <c:v>24073.707629519482</c:v>
                      </c:pt>
                      <c:pt idx="21">
                        <c:v>24946.637154592303</c:v>
                      </c:pt>
                      <c:pt idx="22">
                        <c:v>25847.703355938571</c:v>
                      </c:pt>
                      <c:pt idx="23">
                        <c:v>26777.809544629472</c:v>
                      </c:pt>
                      <c:pt idx="24">
                        <c:v>27737.887960678385</c:v>
                      </c:pt>
                      <c:pt idx="25">
                        <c:v>28728.900698086305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732B-4486-8170-4278E178D800}"/>
                  </c:ext>
                </c:extLst>
              </c15:ser>
            </c15:filteredBarSeries>
            <c15:filteredBarSeries>
              <c15:ser>
                <c:idx val="3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ECONOMICA!$A$39</c15:sqref>
                        </c15:formulaRef>
                      </c:ext>
                    </c:extLst>
                    <c:strCache>
                      <c:ptCount val="1"/>
                      <c:pt idx="0">
                        <c:v>Flujo de Caja Acumulado 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ECONOMICA!$B$27:$AF$27</c15:sqref>
                        </c15:formulaRef>
                      </c:ext>
                    </c:extLst>
                    <c:numCache>
                      <c:formatCode>#,##0</c:formatCode>
                      <c:ptCount val="31"/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  <c:pt idx="21">
                        <c:v>21</c:v>
                      </c:pt>
                      <c:pt idx="22">
                        <c:v>22</c:v>
                      </c:pt>
                      <c:pt idx="23">
                        <c:v>23</c:v>
                      </c:pt>
                      <c:pt idx="24">
                        <c:v>24</c:v>
                      </c:pt>
                      <c:pt idx="25">
                        <c:v>25</c:v>
                      </c:pt>
                      <c:pt idx="26">
                        <c:v>26</c:v>
                      </c:pt>
                      <c:pt idx="27">
                        <c:v>27</c:v>
                      </c:pt>
                      <c:pt idx="28">
                        <c:v>28</c:v>
                      </c:pt>
                      <c:pt idx="29">
                        <c:v>29</c:v>
                      </c:pt>
                      <c:pt idx="30">
                        <c:v>30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ECONOMICA!$B$39:$AA$39</c15:sqref>
                        </c15:formulaRef>
                      </c:ext>
                    </c:extLst>
                    <c:numCache>
                      <c:formatCode>_("€"* #,##0.00_);_("€"* \(#,##0.00\);_("€"* "-"??_);_(@_)</c:formatCode>
                      <c:ptCount val="26"/>
                      <c:pt idx="0">
                        <c:v>-85000</c:v>
                      </c:pt>
                      <c:pt idx="1">
                        <c:v>14650</c:v>
                      </c:pt>
                      <c:pt idx="2">
                        <c:v>26944.039166666666</c:v>
                      </c:pt>
                      <c:pt idx="3">
                        <c:v>39730.878844220832</c:v>
                      </c:pt>
                      <c:pt idx="4">
                        <c:v>53026.443164257253</c:v>
                      </c:pt>
                      <c:pt idx="5">
                        <c:v>66847.168283733903</c:v>
                      </c:pt>
                      <c:pt idx="6">
                        <c:v>81210.018798524645</c:v>
                      </c:pt>
                      <c:pt idx="7">
                        <c:v>96132.504682132247</c:v>
                      </c:pt>
                      <c:pt idx="8">
                        <c:v>111632.69876634477</c:v>
                      </c:pt>
                      <c:pt idx="9">
                        <c:v>127729.25478115409</c:v>
                      </c:pt>
                      <c:pt idx="10">
                        <c:v>144441.42597180887</c:v>
                      </c:pt>
                      <c:pt idx="11">
                        <c:v>161789.08431144446</c:v>
                      </c:pt>
                      <c:pt idx="12">
                        <c:v>179792.74032832135</c:v>
                      </c:pt>
                      <c:pt idx="13">
                        <c:v>198473.56356731179</c:v>
                      </c:pt>
                      <c:pt idx="14">
                        <c:v>217853.40370590088</c:v>
                      </c:pt>
                      <c:pt idx="15">
                        <c:v>237954.81234561582</c:v>
                      </c:pt>
                      <c:pt idx="16">
                        <c:v>258801.06550046476</c:v>
                      </c:pt>
                      <c:pt idx="17">
                        <c:v>280416.18680465594</c:v>
                      </c:pt>
                      <c:pt idx="18">
                        <c:v>302824.97146257875</c:v>
                      </c:pt>
                      <c:pt idx="19">
                        <c:v>326053.01096476178</c:v>
                      </c:pt>
                      <c:pt idx="20">
                        <c:v>350126.71859428124</c:v>
                      </c:pt>
                      <c:pt idx="21">
                        <c:v>375073.35574887355</c:v>
                      </c:pt>
                      <c:pt idx="22">
                        <c:v>400921.0591048121</c:v>
                      </c:pt>
                      <c:pt idx="23">
                        <c:v>427698.86864944157</c:v>
                      </c:pt>
                      <c:pt idx="24">
                        <c:v>455436.75661011995</c:v>
                      </c:pt>
                      <c:pt idx="25">
                        <c:v>484165.65730820625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32B-4486-8170-4278E178D800}"/>
                  </c:ext>
                </c:extLst>
              </c15:ser>
            </c15:filteredBarSeries>
          </c:ext>
        </c:extLst>
      </c:barChart>
      <c:catAx>
        <c:axId val="92709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30024543"/>
        <c:crosses val="autoZero"/>
        <c:auto val="1"/>
        <c:lblAlgn val="ctr"/>
        <c:lblOffset val="100"/>
        <c:noMultiLvlLbl val="0"/>
      </c:catAx>
      <c:valAx>
        <c:axId val="12300245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0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17480</xdr:colOff>
      <xdr:row>0</xdr:row>
      <xdr:rowOff>0</xdr:rowOff>
    </xdr:from>
    <xdr:to>
      <xdr:col>17</xdr:col>
      <xdr:colOff>322280</xdr:colOff>
      <xdr:row>23</xdr:row>
      <xdr:rowOff>190500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178BDA-7DA8-4327-A4CE-1CC0C4C0D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@\Server01\entecLiveData\MHP_Projects\Sumatra\PLTA%20Salido%20Kecil\02_fs_rev\Dewata\contract\Kontrak\boq%20kontra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@\OLIVER\D%20OLIVER\MHP_Projects\Dewata\contract\Kontrak\boq%20kontrak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@\Server01\entecLiveData\MHP_Projects\Sumatra\PLTA%20Salido%20Kecil\02_fs_rev\Tea%20Estates\Estates\+Gambung\pre-fs\010914%20gambung%20data%20shee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/Desktop/OFERTAS/OFERTAS%20Q1%20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/Downloads/Modelo-presupuesto-en-exce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/Desktop/PRECIOS/OFERTAS%20Q1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s"/>
      <sheetName val="time"/>
      <sheetName val="Sheet1"/>
      <sheetName val="HrgMat"/>
      <sheetName val="AHSP spl"/>
      <sheetName val="HrgSat"/>
      <sheetName val="boq lkp"/>
      <sheetName val="boq HDP sipil"/>
      <sheetName val="boq HPT d&amp;s"/>
      <sheetName val="boq HPT sipil"/>
      <sheetName val="boq HPT e-m"/>
      <sheetName val="Gen"/>
      <sheetName val="boq HPT"/>
      <sheetName val="boq HPT RP"/>
      <sheetName val="boq HPT $"/>
    </sheetNames>
    <sheetDataSet>
      <sheetData sheetId="0"/>
      <sheetData sheetId="1">
        <row r="7">
          <cell r="E7" t="str">
            <v>Entec Indonesia</v>
          </cell>
        </row>
        <row r="8">
          <cell r="E8" t="str">
            <v/>
          </cell>
        </row>
        <row r="10">
          <cell r="E10" t="str">
            <v>Entec Indonesia</v>
          </cell>
        </row>
        <row r="11">
          <cell r="E11" t="str">
            <v>MHPP Indonesia, Phase 3</v>
          </cell>
        </row>
        <row r="13">
          <cell r="E13" t="str">
            <v>Holidays</v>
          </cell>
        </row>
        <row r="14">
          <cell r="E14" t="str">
            <v>MHPP Indonesia, Phase 3</v>
          </cell>
        </row>
        <row r="15">
          <cell r="E15" t="str">
            <v>MHP Salido Kecil</v>
          </cell>
        </row>
        <row r="16">
          <cell r="E16" t="str">
            <v>MHPP Indonesia, Phase 3</v>
          </cell>
        </row>
        <row r="19">
          <cell r="E19" t="str">
            <v>MHPP Indonesia, Phase 3</v>
          </cell>
        </row>
        <row r="20">
          <cell r="E20" t="str">
            <v>MHPP Indonesia, Phase 3</v>
          </cell>
        </row>
        <row r="21">
          <cell r="E21" t="str">
            <v>Entec Indonesia</v>
          </cell>
        </row>
        <row r="22">
          <cell r="E22" t="str">
            <v>MHPP Indonesia, Phase 3</v>
          </cell>
        </row>
        <row r="23">
          <cell r="E23" t="str">
            <v>Training Laos, AGMHP</v>
          </cell>
        </row>
        <row r="25">
          <cell r="E25" t="str">
            <v>MHPP Indonesia, Phase 3</v>
          </cell>
        </row>
        <row r="26">
          <cell r="E26" t="str">
            <v>MHPP Indonesia, Phase 3</v>
          </cell>
        </row>
        <row r="27">
          <cell r="E27" t="str">
            <v>Nam Ka 2</v>
          </cell>
        </row>
        <row r="30">
          <cell r="E30" t="str">
            <v>MHPP Indonesia, Phase 3</v>
          </cell>
        </row>
        <row r="31">
          <cell r="E31" t="str">
            <v xml:space="preserve">Acquisition </v>
          </cell>
        </row>
        <row r="32">
          <cell r="E32" t="str">
            <v>Training Laos, AGMHP</v>
          </cell>
        </row>
        <row r="33">
          <cell r="E33" t="str">
            <v>Cooperation Sunlabob, Laos</v>
          </cell>
        </row>
        <row r="34">
          <cell r="E34" t="str">
            <v>Training Laos, AGMHP</v>
          </cell>
        </row>
        <row r="36">
          <cell r="E36" t="str">
            <v>Training Laos, AGMHP</v>
          </cell>
        </row>
        <row r="37">
          <cell r="E37" t="str">
            <v>Training Laos, AGMHP</v>
          </cell>
        </row>
        <row r="38">
          <cell r="E38" t="str">
            <v>Training Laos, AGMHP</v>
          </cell>
        </row>
        <row r="40">
          <cell r="E40" t="str">
            <v>Training Laos, AGMHP</v>
          </cell>
        </row>
        <row r="41">
          <cell r="E41" t="str">
            <v>Training Laos, AGMHP</v>
          </cell>
        </row>
        <row r="42">
          <cell r="E42" t="str">
            <v>Training Laos, AGMHP</v>
          </cell>
        </row>
        <row r="43">
          <cell r="E43" t="str">
            <v>Training Laos, AGMHP</v>
          </cell>
        </row>
        <row r="46">
          <cell r="E46" t="str">
            <v>Cooperation Sunlabob, Laos</v>
          </cell>
        </row>
        <row r="49">
          <cell r="E49" t="str">
            <v>Cooperation Sunlabob, Laos</v>
          </cell>
        </row>
        <row r="50">
          <cell r="E50" t="str">
            <v>Cooperation Sunlabob, Laos</v>
          </cell>
        </row>
        <row r="51">
          <cell r="E51" t="str">
            <v>Training Laos, AGMHP</v>
          </cell>
        </row>
        <row r="52">
          <cell r="E52" t="str">
            <v>Training Laos, AGMHP</v>
          </cell>
        </row>
        <row r="53">
          <cell r="E53" t="str">
            <v>General Administration</v>
          </cell>
        </row>
        <row r="54">
          <cell r="E54" t="str">
            <v>MHP Salido Kecil</v>
          </cell>
        </row>
        <row r="61">
          <cell r="E61" t="str">
            <v>MHP Salido Kecil</v>
          </cell>
        </row>
        <row r="62">
          <cell r="E62" t="str">
            <v>Entec Indonesia</v>
          </cell>
        </row>
        <row r="63">
          <cell r="E63" t="str">
            <v>General Administration</v>
          </cell>
        </row>
        <row r="64">
          <cell r="E64" t="str">
            <v>Entec ID Consulting</v>
          </cell>
        </row>
        <row r="67">
          <cell r="E67" t="str">
            <v>MHP Salido Kecil</v>
          </cell>
        </row>
        <row r="69">
          <cell r="E69" t="str">
            <v>Entec Indonesia</v>
          </cell>
        </row>
        <row r="70">
          <cell r="E70" t="str">
            <v>Entec Indonesia</v>
          </cell>
        </row>
        <row r="71">
          <cell r="E71" t="str">
            <v>Entec Indonesia</v>
          </cell>
        </row>
        <row r="72">
          <cell r="E72" t="str">
            <v>Entec Indonesia</v>
          </cell>
        </row>
        <row r="73">
          <cell r="E73" t="str">
            <v>Entec Indonesia</v>
          </cell>
        </row>
        <row r="76">
          <cell r="E76" t="str">
            <v>MHPP Indonesia, Phase 3</v>
          </cell>
        </row>
        <row r="78">
          <cell r="E78" t="str">
            <v>Entec ID Consulting</v>
          </cell>
        </row>
        <row r="79">
          <cell r="E79" t="str">
            <v>General Administration</v>
          </cell>
        </row>
        <row r="80">
          <cell r="E80" t="str">
            <v>GTZ Uganda EAP</v>
          </cell>
        </row>
        <row r="81">
          <cell r="E81" t="str">
            <v>GTZ Uganda EAP</v>
          </cell>
        </row>
        <row r="85">
          <cell r="E85" t="str">
            <v>Cooperation Sunlabob, Laos</v>
          </cell>
        </row>
        <row r="86">
          <cell r="E86" t="str">
            <v>GTZ Uganda EAP</v>
          </cell>
        </row>
        <row r="87">
          <cell r="E87" t="str">
            <v>GTZ Uganda EAP</v>
          </cell>
        </row>
        <row r="88">
          <cell r="E88" t="str">
            <v>Entec ID Consulting</v>
          </cell>
        </row>
        <row r="105">
          <cell r="E105" t="str">
            <v>GTZ Uganda EAP</v>
          </cell>
        </row>
        <row r="106">
          <cell r="E106" t="str">
            <v/>
          </cell>
        </row>
        <row r="108">
          <cell r="E108" t="str">
            <v>GTZ Uganda EAP</v>
          </cell>
        </row>
        <row r="109">
          <cell r="E109" t="str">
            <v>GTZ Uganda EAP</v>
          </cell>
        </row>
        <row r="110">
          <cell r="E110" t="str">
            <v>GTZ Uganda EAP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rgMat"/>
      <sheetName val="AHSP spl"/>
      <sheetName val="HrgSat"/>
      <sheetName val="boq lkp"/>
      <sheetName val="boq HDP sipil"/>
      <sheetName val="boq HPT d&amp;s"/>
      <sheetName val="boq HPT sipil"/>
      <sheetName val="boq HPT e-m"/>
      <sheetName val="Gen"/>
      <sheetName val="boq HPT"/>
      <sheetName val="boq HPT RP"/>
      <sheetName val="boq HPT $"/>
      <sheetName val="AJV"/>
      <sheetName val="Sheet3"/>
      <sheetName val="PH calc"/>
    </sheetNames>
    <sheetDataSet>
      <sheetData sheetId="0" refreshError="1">
        <row r="26">
          <cell r="E26">
            <v>200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in data"/>
      <sheetName val="Summary Rain Data"/>
      <sheetName val="FDC"/>
      <sheetName val="Cipoletti"/>
      <sheetName val="Energy Statistic"/>
      <sheetName val="Load 1"/>
      <sheetName val="Load 2"/>
      <sheetName val="Load 2a"/>
      <sheetName val="Load 3"/>
      <sheetName val="UP"/>
      <sheetName val="BoQ 1"/>
      <sheetName val="BoQ 2"/>
      <sheetName val="BoQ 3"/>
      <sheetName val="netH"/>
      <sheetName val="Turbine 1"/>
      <sheetName val="Turbine 2x2"/>
      <sheetName val="Turbine 2x22"/>
      <sheetName val="Turbine 3"/>
      <sheetName val="Capacity"/>
      <sheetName val="netH 570"/>
      <sheetName val="OVERVIEW"/>
      <sheetName val="E UP PLN&amp;diesel"/>
      <sheetName val="E UP 1"/>
      <sheetName val="E UP 2"/>
      <sheetName val="E UP 3"/>
      <sheetName val="CF 1"/>
      <sheetName val="CF 2"/>
      <sheetName val="CF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4">
          <cell r="C4">
            <v>40.992046598895058</v>
          </cell>
        </row>
        <row r="13">
          <cell r="C13">
            <v>0.77500000000000002</v>
          </cell>
        </row>
      </sheetData>
      <sheetData sheetId="15" refreshError="1">
        <row r="5">
          <cell r="C5">
            <v>270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S"/>
      <sheetName val="tipologia"/>
      <sheetName val="PANELES"/>
      <sheetName val="ESTRUCTURAS"/>
      <sheetName val="INVERSORES"/>
      <sheetName val="ACCESORIOS INV."/>
      <sheetName val="M. ELECTRICO"/>
      <sheetName val="OFERTA"/>
      <sheetName val="IMPRIMIR"/>
    </sheetNames>
    <sheetDataSet>
      <sheetData sheetId="0">
        <row r="2">
          <cell r="A2">
            <v>1500</v>
          </cell>
          <cell r="C2" t="str">
            <v>INGECON SUN 1PLAY 2.5 TL M DC SW. 2.500W. MONOFÁSICO. SIN TRAFO. 2MPPT</v>
          </cell>
        </row>
        <row r="3">
          <cell r="A3">
            <v>2000</v>
          </cell>
          <cell r="C3" t="str">
            <v>INGECON SUN 1PLAY 3 TL M DC SW. 3.000W. MONOFÁSICO. SIN TRAFO. 2MPPT</v>
          </cell>
        </row>
        <row r="4">
          <cell r="A4">
            <v>2500</v>
          </cell>
          <cell r="C4" t="str">
            <v>INGECON SUN 1PLAY 3.3 TL M DC SW. 3.300W. MONOFÁSICO. SIN TRAFO. 2MPPT</v>
          </cell>
        </row>
        <row r="5">
          <cell r="A5">
            <v>3000</v>
          </cell>
          <cell r="C5" t="str">
            <v>INGECON SUN 1PLAY 3.68 TL M DC SW. 3.680W. MONOFÁSICO. SIN TRAFO. 2MPPT</v>
          </cell>
        </row>
        <row r="6">
          <cell r="A6">
            <v>3100</v>
          </cell>
          <cell r="C6" t="str">
            <v>INGECON SUN 1PLAY 4.6 TL M DC SW. 4.600W. MONOFÁSICO. SIN TRAFO. 2MPPT</v>
          </cell>
        </row>
        <row r="7">
          <cell r="A7">
            <v>3300</v>
          </cell>
          <cell r="C7" t="str">
            <v>INGECON SUN 1PLAY 5 TL M DC SW. 5.000W. MONOFÁSICO. SIN TRAFO. 2MPPT</v>
          </cell>
        </row>
        <row r="8">
          <cell r="A8">
            <v>3500</v>
          </cell>
          <cell r="C8" t="str">
            <v>INGECON SUN 1PLAY 6 TL M DC SW. 6.000W. MONOFÁSICO. SIN TRAFO. 2MPPT</v>
          </cell>
        </row>
        <row r="9">
          <cell r="A9">
            <v>3600</v>
          </cell>
          <cell r="C9" t="str">
            <v>INGECON SUN 3PLAY 10 TL. 10.000W. TRIFÁSICO. 1MPPT</v>
          </cell>
        </row>
        <row r="10">
          <cell r="A10">
            <v>3680</v>
          </cell>
          <cell r="C10" t="str">
            <v>INGECON SUN 3PLAY 20 TL. 20.000W. TRIFÁSICO. 1MPPT</v>
          </cell>
        </row>
        <row r="11">
          <cell r="A11">
            <v>3700</v>
          </cell>
          <cell r="C11" t="str">
            <v>INGECON SUN 3PLAY 33 TL. 33.000W. TRIFÁSICO. 1MPPT</v>
          </cell>
        </row>
        <row r="12">
          <cell r="A12">
            <v>4000</v>
          </cell>
          <cell r="C12" t="str">
            <v>INGECON SUN 3PLAY 15 TL M. 15.000W. TRIFÁSICO. 2MPPT</v>
          </cell>
        </row>
        <row r="13">
          <cell r="A13">
            <v>4200</v>
          </cell>
          <cell r="C13" t="str">
            <v>INGECON SUN 3PLAY 20 TL M. 20.000W. TRIFÁSICO. 2MPPT</v>
          </cell>
        </row>
        <row r="14">
          <cell r="A14">
            <v>4500</v>
          </cell>
          <cell r="C14" t="str">
            <v>INGECON SUN 3PLAY 33 TL M. 33.000W. TRIFÁSICO. 2MPPT</v>
          </cell>
        </row>
        <row r="15">
          <cell r="A15">
            <v>4600</v>
          </cell>
          <cell r="C15" t="str">
            <v>INGECON SUN 3PLAY 40 TL M480. 40.000W. 480 VAC TRIFÁSICO. SIN TRAFO. 2MPPT</v>
          </cell>
        </row>
        <row r="16">
          <cell r="A16">
            <v>5000</v>
          </cell>
          <cell r="C16" t="str">
            <v>INGECON SUN 3PLAY 100 TL STD. 100.000W. TRIFÁSICO.</v>
          </cell>
        </row>
        <row r="17">
          <cell r="A17">
            <v>5500</v>
          </cell>
          <cell r="C17" t="str">
            <v>INGECON SUN 3PLAY 100 TL PRO. 100.000W. TRIFÁSICO.</v>
          </cell>
        </row>
        <row r="18">
          <cell r="A18">
            <v>6000</v>
          </cell>
          <cell r="C18" t="str">
            <v>INGECON SUN STORAGE 1PLAY 3 TL SW. 3.000W. MONO. SIN TRAFO. SECCIONADOR.</v>
          </cell>
        </row>
        <row r="19">
          <cell r="A19">
            <v>7000</v>
          </cell>
          <cell r="C19" t="str">
            <v>INGECON SUN STORAGE 1PLAY 6 TL SW. 6.000W. MONO. SIN TRAFO. SECCIONADOR.</v>
          </cell>
        </row>
        <row r="20">
          <cell r="A20">
            <v>8000</v>
          </cell>
          <cell r="C20" t="str">
            <v>HUAWEI FUSIONHOME SUN2000L 2KTL. 2.000W. MONOFÁSICO. SIN TRAFO.</v>
          </cell>
        </row>
        <row r="21">
          <cell r="A21">
            <v>8200</v>
          </cell>
          <cell r="C21" t="str">
            <v>HUAWEI FUSIONHOME SUN2000L 3KTL. 3.000W. MONOFÁSICO. SIN TRAFO.</v>
          </cell>
        </row>
        <row r="22">
          <cell r="A22">
            <v>8500</v>
          </cell>
          <cell r="C22" t="str">
            <v>HUAWEI FUSIONHOME SUN2000L 4KTL. 4.000W. MONOFÁSICO. SIN TRAFO.</v>
          </cell>
        </row>
        <row r="23">
          <cell r="A23">
            <v>8800</v>
          </cell>
          <cell r="C23" t="str">
            <v>HUAWEI FUSIONHOME SUN2000L 5KTL. 5.000W. MONOFÁSICO. SIN TRAFO.</v>
          </cell>
        </row>
        <row r="24">
          <cell r="A24">
            <v>9000</v>
          </cell>
          <cell r="C24" t="str">
            <v>HUAWEI FUSIONSOLAR SUN2000 8KTL. 8.800W. TRIFÁSICO. SIN TRAFO.</v>
          </cell>
        </row>
        <row r="25">
          <cell r="A25">
            <v>10000</v>
          </cell>
          <cell r="C25" t="str">
            <v>HUAWEI FUSIONSOLAR SUN2000 12KTL. 13.200W. TRIFÁSICO. SIN TRAFO.</v>
          </cell>
        </row>
        <row r="26">
          <cell r="A26">
            <v>12000</v>
          </cell>
          <cell r="C26" t="str">
            <v>HUAWEI FUSIONSOLAR SUN2000 17KTL. 18.700W. TRIFÁSICO. SIN TRAFO.</v>
          </cell>
        </row>
        <row r="27">
          <cell r="A27">
            <v>12500</v>
          </cell>
          <cell r="C27" t="str">
            <v>HUAWEI FUSIONSOLAR SUN2000 20KTL. 22.000W. TRIFÁSICO. SIN TRAFO.</v>
          </cell>
        </row>
        <row r="28">
          <cell r="A28">
            <v>13200</v>
          </cell>
          <cell r="C28" t="str">
            <v>HUAWEI FUSIONSOLAR SUN2000 33KTL-A. 30.000W. TRIFÁSICO. SIN TRAFO.</v>
          </cell>
        </row>
        <row r="29">
          <cell r="A29">
            <v>15000</v>
          </cell>
          <cell r="C29" t="str">
            <v>HUAWEI FUSIONSOLAR SUN2000 36KTL. 40.000W. TRIFÁSICO. SIN TRAFO.</v>
          </cell>
        </row>
        <row r="30">
          <cell r="A30">
            <v>17000</v>
          </cell>
          <cell r="C30" t="str">
            <v>HUAWEI FUSIONSOLAR SUN2000 42KTL. 47.000W. TRIFÁSICO. SIN TRAFO.</v>
          </cell>
        </row>
        <row r="31">
          <cell r="A31">
            <v>17500</v>
          </cell>
          <cell r="C31" t="str">
            <v>HUAWEI FUSIONSOLAR SUN2000 60KTL-M0. 66.000W. TRIFÁSICO. SIN TRAFO.</v>
          </cell>
        </row>
        <row r="32">
          <cell r="A32">
            <v>18700</v>
          </cell>
          <cell r="C32" t="str">
            <v>HUAWEI FUSIONSOLAR SUN2000 60KTL-HV. 66.000W. TRIFÁSICO. SIN TRAFO.</v>
          </cell>
        </row>
        <row r="33">
          <cell r="A33">
            <v>20000</v>
          </cell>
          <cell r="C33" t="str">
            <v>HUAWEI FUSIONSOLAR SUN2000 100KTL-H1. 105.000W. TRIFÁSICO. SIN TRAFO.</v>
          </cell>
        </row>
        <row r="34">
          <cell r="A34">
            <v>22000</v>
          </cell>
          <cell r="C34" t="str">
            <v>SMA SUNNY BOY 1.5 VL-40</v>
          </cell>
        </row>
        <row r="35">
          <cell r="A35">
            <v>25000</v>
          </cell>
          <cell r="C35" t="str">
            <v>SMA SUNNY BOY 2.0-1 VL-40</v>
          </cell>
        </row>
        <row r="36">
          <cell r="A36">
            <v>27000</v>
          </cell>
          <cell r="C36" t="str">
            <v>SMA SUNNY BOY 2.5 VL-40</v>
          </cell>
        </row>
        <row r="37">
          <cell r="A37">
            <v>30000</v>
          </cell>
          <cell r="C37" t="str">
            <v>SMA SUNNY BOY 3.0 AV-40</v>
          </cell>
        </row>
        <row r="38">
          <cell r="A38">
            <v>33000</v>
          </cell>
          <cell r="C38" t="str">
            <v>SMA SUNNY BOY 3.6 AV-40</v>
          </cell>
        </row>
        <row r="39">
          <cell r="A39">
            <v>36000</v>
          </cell>
          <cell r="C39" t="str">
            <v>SMA SUNNY BOY 4.0 AV-40</v>
          </cell>
        </row>
        <row r="40">
          <cell r="A40">
            <v>40000</v>
          </cell>
          <cell r="C40" t="str">
            <v>SMA SUNNY BOY 5.0 AV-40</v>
          </cell>
        </row>
        <row r="41">
          <cell r="A41">
            <v>47000</v>
          </cell>
          <cell r="C41" t="str">
            <v>SMA SUNNY TRIPOWER 3.0 AV-40</v>
          </cell>
        </row>
        <row r="42">
          <cell r="A42">
            <v>50000</v>
          </cell>
          <cell r="C42" t="str">
            <v>SMA SUNNY TRIPOWER 4.0 AV-40</v>
          </cell>
        </row>
        <row r="43">
          <cell r="A43">
            <v>60000</v>
          </cell>
          <cell r="C43" t="str">
            <v>SMA SUNNY TRIPOWER 5.0 AV-40</v>
          </cell>
        </row>
        <row r="44">
          <cell r="A44">
            <v>66000</v>
          </cell>
          <cell r="C44" t="str">
            <v>SMA SUNNY TRIPOWER 6.0 AV-40</v>
          </cell>
        </row>
        <row r="45">
          <cell r="A45">
            <v>75000</v>
          </cell>
          <cell r="C45" t="str">
            <v>SMA SUNNY TRIPOWER 5000 TL-20</v>
          </cell>
        </row>
        <row r="46">
          <cell r="A46">
            <v>100000</v>
          </cell>
          <cell r="C46" t="str">
            <v>SMA SUNNY TRIPOWER 6000 TL-20</v>
          </cell>
        </row>
        <row r="47">
          <cell r="C47" t="str">
            <v>SMA SUNNY TRIPOWER 7000 TL-20</v>
          </cell>
        </row>
        <row r="48">
          <cell r="C48" t="str">
            <v>SMA SUNNY TRIPOWER 8000 TL-20</v>
          </cell>
        </row>
        <row r="49">
          <cell r="C49" t="str">
            <v>SMA SUNNY TRIPOWER 9000 TL-20</v>
          </cell>
        </row>
        <row r="50">
          <cell r="C50" t="str">
            <v>SMA SUNNY TRIPOWER 10000 TL-20</v>
          </cell>
        </row>
        <row r="51">
          <cell r="C51" t="str">
            <v>SMA SUNNY TRIPOWER 12000 TL-20</v>
          </cell>
        </row>
        <row r="52">
          <cell r="C52" t="str">
            <v>SMA SUNNY TRIPOWER 15000 TL-30 SIN DISPLAY</v>
          </cell>
        </row>
        <row r="53">
          <cell r="C53" t="str">
            <v>SMA SUNNY TRIPOWER 20000 TL-30 SIN DISPLAY</v>
          </cell>
        </row>
        <row r="54">
          <cell r="C54" t="str">
            <v>SMA SUNNY TRIPOWER 25000 TL-30 SIN DISPLAY</v>
          </cell>
        </row>
        <row r="55">
          <cell r="C55" t="str">
            <v>SMA SUNNY TRIPOWER 15000 TL-30 CON DISPLAY</v>
          </cell>
        </row>
        <row r="56">
          <cell r="C56" t="str">
            <v>SMA SUNNY TRIPOWER 20000 TL-30 CON DISPLAY</v>
          </cell>
        </row>
        <row r="57">
          <cell r="C57" t="str">
            <v>SMA SUNNY TRIPOWER 25000 TL-30 CON DISPLAY</v>
          </cell>
        </row>
        <row r="58">
          <cell r="C58" t="str">
            <v>SMA SUNNY TRIPOWER CORE1 50-40</v>
          </cell>
        </row>
        <row r="59">
          <cell r="C59" t="str">
            <v>SMA SUNNY TRIPOWER 60-10</v>
          </cell>
        </row>
        <row r="60">
          <cell r="C60" t="str">
            <v>SMA SUNNY HIGHPOWER PEAK1 75-10</v>
          </cell>
        </row>
        <row r="61">
          <cell r="C61" t="str">
            <v>FRONIUS GALVO 1.5-1</v>
          </cell>
        </row>
        <row r="62">
          <cell r="C62" t="str">
            <v>FRONIUS GALVO 2.0-1</v>
          </cell>
        </row>
        <row r="63">
          <cell r="C63" t="str">
            <v>FRONIUS GALVO 2.5-1</v>
          </cell>
        </row>
        <row r="64">
          <cell r="C64" t="str">
            <v>FRONIUS GALVO 3.0-1</v>
          </cell>
        </row>
        <row r="65">
          <cell r="C65" t="str">
            <v>FRONIUS GALVO 3.1-1</v>
          </cell>
        </row>
        <row r="66">
          <cell r="C66" t="str">
            <v>FRONIUS GALVO 1.5-1 LIGHT</v>
          </cell>
        </row>
        <row r="67">
          <cell r="C67" t="str">
            <v>FRONIUS GALVO 2.0-1 LIGHT</v>
          </cell>
        </row>
        <row r="68">
          <cell r="C68" t="str">
            <v>FRONIUS GALVO 2.5-1 LIGHT</v>
          </cell>
        </row>
        <row r="69">
          <cell r="C69" t="str">
            <v>FRONIUS GALVO 3.0-1 LIGHT</v>
          </cell>
        </row>
        <row r="70">
          <cell r="C70" t="str">
            <v>FRONIUS GALVO 3.1-1 LIGHT</v>
          </cell>
        </row>
        <row r="71">
          <cell r="C71" t="str">
            <v>FRONIUS PRIMO 3.0-1</v>
          </cell>
        </row>
        <row r="72">
          <cell r="C72" t="str">
            <v>FRONIUS PRIMO 3.5-1</v>
          </cell>
        </row>
        <row r="73">
          <cell r="C73" t="str">
            <v>FRONIUS PRIMO 3.6-1</v>
          </cell>
        </row>
        <row r="74">
          <cell r="C74" t="str">
            <v>FRONIUS PRIMO 4.0-1</v>
          </cell>
        </row>
        <row r="75">
          <cell r="C75" t="str">
            <v>FRONIUS PRIMO 4.6-1</v>
          </cell>
        </row>
        <row r="76">
          <cell r="C76" t="str">
            <v>FRONIUS PRIMO 5.0-1</v>
          </cell>
        </row>
        <row r="77">
          <cell r="C77" t="str">
            <v>FRONIUS PRIMO 6.0-1</v>
          </cell>
        </row>
        <row r="78">
          <cell r="C78" t="str">
            <v>FRONIUS PRIMO 8.2-1</v>
          </cell>
        </row>
        <row r="79">
          <cell r="C79" t="str">
            <v>FRONIUS PRIMO 3.0-1 LIGHT</v>
          </cell>
        </row>
        <row r="80">
          <cell r="C80" t="str">
            <v>FRONIUS PRIMO 3.5-1 LIGHT</v>
          </cell>
        </row>
        <row r="81">
          <cell r="C81" t="str">
            <v>FRONIUS PRIMO 3.6-1 LIGHT</v>
          </cell>
        </row>
        <row r="82">
          <cell r="C82" t="str">
            <v>FRONIUS PRIMO 4.0-1 LIGHT</v>
          </cell>
        </row>
        <row r="83">
          <cell r="C83" t="str">
            <v>FRONIUS PRIMO 4.6-1 LIGHT</v>
          </cell>
        </row>
        <row r="84">
          <cell r="C84" t="str">
            <v>FRONIUS PRIMO 5.0-1 LIGHT</v>
          </cell>
        </row>
        <row r="85">
          <cell r="C85" t="str">
            <v>FRONIUS PRIMO 6.0-1 LIGHT</v>
          </cell>
        </row>
        <row r="86">
          <cell r="C86" t="str">
            <v>FRONIUS PRIMO 8.2-1 LIGHT</v>
          </cell>
        </row>
        <row r="87">
          <cell r="C87" t="str">
            <v>FRONIUS SYMO 3.0-3-S</v>
          </cell>
        </row>
        <row r="88">
          <cell r="C88" t="str">
            <v>FRONIUS SYMO 3.7-3-S</v>
          </cell>
        </row>
        <row r="89">
          <cell r="C89" t="str">
            <v>FRONIUS SYMO 4.5-3-S</v>
          </cell>
        </row>
        <row r="90">
          <cell r="C90" t="str">
            <v>FRONIUS SYMO 3.0-3-M</v>
          </cell>
        </row>
        <row r="91">
          <cell r="C91" t="str">
            <v>FRONIUS SYMO 3.7-3-M</v>
          </cell>
        </row>
        <row r="92">
          <cell r="C92" t="str">
            <v>FRONIUS SYMO 4.5-3-M</v>
          </cell>
        </row>
        <row r="93">
          <cell r="C93" t="str">
            <v>FRONIUS SYMO 5.0-3 M</v>
          </cell>
        </row>
        <row r="94">
          <cell r="C94" t="str">
            <v>FRONIUS SYMO 6.0-3-M</v>
          </cell>
        </row>
        <row r="95">
          <cell r="C95" t="str">
            <v>FRONIUS SYMO 7.0-3-M</v>
          </cell>
        </row>
        <row r="96">
          <cell r="C96" t="str">
            <v>FRONIUS SYMO 8.2-3-M</v>
          </cell>
        </row>
        <row r="97">
          <cell r="C97" t="str">
            <v>FRONIUS SYMO 10.0-3-M</v>
          </cell>
        </row>
        <row r="98">
          <cell r="C98" t="str">
            <v>FRONIUS SYMO 12.5-3-M</v>
          </cell>
        </row>
        <row r="99">
          <cell r="C99" t="str">
            <v>FRONIUS SYMO 15.0-3-M</v>
          </cell>
        </row>
        <row r="100">
          <cell r="C100" t="str">
            <v>FRONIUS SYMO 17.5-3-M</v>
          </cell>
        </row>
        <row r="101">
          <cell r="C101" t="str">
            <v>FRONIUS SYMO 20.0-3-M</v>
          </cell>
        </row>
        <row r="102">
          <cell r="C102" t="str">
            <v>FRONIUS SYMO 3.0-3-S LIGHT</v>
          </cell>
        </row>
        <row r="103">
          <cell r="C103" t="str">
            <v>FRONIUS SYMO 3.7-3-S LIGHT</v>
          </cell>
        </row>
        <row r="104">
          <cell r="C104" t="str">
            <v>FRONIUS SYMO 4.5-3-S LIGHT</v>
          </cell>
        </row>
        <row r="105">
          <cell r="C105" t="str">
            <v>FRONIUS SYMO 3.0-3-M LIGHT</v>
          </cell>
        </row>
        <row r="106">
          <cell r="C106" t="str">
            <v>FRONIUS SYMO 3.7-3-M LIGHT</v>
          </cell>
        </row>
        <row r="107">
          <cell r="C107" t="str">
            <v>FRONIUS SYMO 4.5-3-M LIGHT</v>
          </cell>
        </row>
        <row r="108">
          <cell r="C108" t="str">
            <v>FRONIUS SYMO 5.0-3 M LIGHT</v>
          </cell>
        </row>
        <row r="109">
          <cell r="C109" t="str">
            <v>FRONIUS SYMO 6.0-3-M LIGHT</v>
          </cell>
        </row>
        <row r="110">
          <cell r="C110" t="str">
            <v>FRONIUS SYMO 7.0-3-M LIGHT</v>
          </cell>
        </row>
        <row r="111">
          <cell r="C111" t="str">
            <v>FRONIUS SYMO 8.2-3-M LIGHT</v>
          </cell>
        </row>
        <row r="112">
          <cell r="C112" t="str">
            <v>FRONIUS SYMO 10.0-3-M LIGHT</v>
          </cell>
        </row>
        <row r="113">
          <cell r="C113" t="str">
            <v>FRONIUS SYMO 12.5-3-M LIGHT</v>
          </cell>
        </row>
        <row r="114">
          <cell r="C114" t="str">
            <v>FRONIUS SYMO 15.0-3-M LIGHT</v>
          </cell>
        </row>
        <row r="115">
          <cell r="C115" t="str">
            <v>FRONIUS SYMO 17.5-3-M LIGHT</v>
          </cell>
        </row>
        <row r="116">
          <cell r="C116" t="str">
            <v>FRONIUS SYMO 20.0-3-M LIGHT</v>
          </cell>
        </row>
        <row r="117">
          <cell r="C117" t="str">
            <v>FRONIUS ECO 25.0-3-S</v>
          </cell>
        </row>
        <row r="118">
          <cell r="C118" t="str">
            <v>FRONIUS ECO 27.0-3-S</v>
          </cell>
        </row>
        <row r="119">
          <cell r="C119" t="str">
            <v>FRONIUS ECO 25.0-3-S LIGHT</v>
          </cell>
        </row>
        <row r="120">
          <cell r="C120" t="str">
            <v>FRONIUS ECO 27.0-3-S LIGHT</v>
          </cell>
        </row>
        <row r="121">
          <cell r="C121" t="str">
            <v>KOSTAL PIKO 1.5 MP</v>
          </cell>
        </row>
        <row r="122">
          <cell r="C122" t="str">
            <v>KOSTAL PIKO 2.0 MP</v>
          </cell>
        </row>
        <row r="123">
          <cell r="C123" t="str">
            <v>KOSTAL PIKO 2.5 MP</v>
          </cell>
        </row>
        <row r="124">
          <cell r="C124" t="str">
            <v>KOSTAL PIKO 3.0 MP</v>
          </cell>
        </row>
        <row r="125">
          <cell r="C125" t="str">
            <v>KOSTAL PIKO 3.6 MP</v>
          </cell>
        </row>
        <row r="126">
          <cell r="C126" t="str">
            <v>KOSTAL PIKO 4.2 MP</v>
          </cell>
        </row>
        <row r="127">
          <cell r="C127" t="str">
            <v>PIKO MP PLUS 1.5 - 1</v>
          </cell>
        </row>
        <row r="128">
          <cell r="C128" t="str">
            <v>PIKO MP PLUS 2.0 - 1</v>
          </cell>
        </row>
        <row r="129">
          <cell r="C129" t="str">
            <v>PIKO MP PLUS 2.5 - 1</v>
          </cell>
        </row>
        <row r="130">
          <cell r="C130" t="str">
            <v>PIKO MP PLUS 3.0 - 1</v>
          </cell>
        </row>
        <row r="131">
          <cell r="C131" t="str">
            <v>PIKO MP PLUS 3.0 - 2</v>
          </cell>
        </row>
        <row r="132">
          <cell r="C132" t="str">
            <v>PIKO MP PLUS 3.6 - 1</v>
          </cell>
        </row>
        <row r="133">
          <cell r="C133" t="str">
            <v>PIKO MP PLUS 3.6 - 2</v>
          </cell>
        </row>
        <row r="134">
          <cell r="C134" t="str">
            <v>PIKO MP PLUS 4.6 - 2</v>
          </cell>
        </row>
        <row r="135">
          <cell r="C135" t="str">
            <v>KOSTAL PIKO 4.2</v>
          </cell>
        </row>
        <row r="136">
          <cell r="C136" t="str">
            <v>KOSTAL PIKO 4.6</v>
          </cell>
        </row>
        <row r="137">
          <cell r="C137" t="str">
            <v>KOSTAL PIKO 5.5</v>
          </cell>
        </row>
        <row r="138">
          <cell r="C138" t="str">
            <v>KOSTAL PIKO 7.0</v>
          </cell>
        </row>
        <row r="139">
          <cell r="C139" t="str">
            <v>KOSTAL PIKO 8.5</v>
          </cell>
        </row>
        <row r="140">
          <cell r="C140" t="str">
            <v>KOSTAL PIKO 10</v>
          </cell>
        </row>
        <row r="141">
          <cell r="C141" t="str">
            <v>KOSTAL PIKO 12</v>
          </cell>
        </row>
        <row r="142">
          <cell r="C142" t="str">
            <v>KOSTAL PIKO 15</v>
          </cell>
        </row>
        <row r="143">
          <cell r="C143" t="str">
            <v>KOSTAL PIKO 17</v>
          </cell>
        </row>
        <row r="144">
          <cell r="C144" t="str">
            <v>KOSTAL PIKO 20</v>
          </cell>
        </row>
        <row r="145">
          <cell r="C145" t="str">
            <v>KOSTAL PIKO IQ 4.2</v>
          </cell>
        </row>
        <row r="146">
          <cell r="C146" t="str">
            <v>KOSTAL PIKO IQ 5.5</v>
          </cell>
        </row>
        <row r="147">
          <cell r="C147" t="str">
            <v>KOSTAL PIKO IQ 7.0</v>
          </cell>
        </row>
        <row r="148">
          <cell r="C148" t="str">
            <v>KOSTAL PIKO IQ 8.5</v>
          </cell>
        </row>
        <row r="149">
          <cell r="C149" t="str">
            <v>KOSTAL PIKO IQ 10</v>
          </cell>
        </row>
        <row r="150">
          <cell r="C150" t="str">
            <v>KOSTAL PIKO 36 EPC</v>
          </cell>
        </row>
      </sheetData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ferencias"/>
      <sheetName val="Modelo-presupuesto-en-excel"/>
    </sheetNames>
    <definedNames>
      <definedName name="Ref." refersTo="='Referencias'!$A$1"/>
    </definedNames>
    <sheetDataSet>
      <sheetData sheetId="0" refreshError="1"/>
      <sheetData sheetId="1">
        <row r="1">
          <cell r="A1" t="str">
            <v>Cód/ Ref</v>
          </cell>
          <cell r="B1" t="str">
            <v>Descripción</v>
          </cell>
          <cell r="C1" t="str">
            <v>Precio</v>
          </cell>
        </row>
        <row r="2">
          <cell r="A2" t="str">
            <v>MO</v>
          </cell>
          <cell r="B2" t="str">
            <v>Mano de obra (precio hora)</v>
          </cell>
          <cell r="C2">
            <v>24</v>
          </cell>
          <cell r="E2">
            <v>0.04</v>
          </cell>
        </row>
        <row r="3">
          <cell r="A3" t="str">
            <v>D1</v>
          </cell>
          <cell r="B3" t="str">
            <v>Descripción 1</v>
          </cell>
          <cell r="C3">
            <v>25</v>
          </cell>
          <cell r="E3">
            <v>0.1</v>
          </cell>
        </row>
        <row r="4">
          <cell r="A4" t="str">
            <v>D2</v>
          </cell>
          <cell r="B4" t="str">
            <v>Descripción 2</v>
          </cell>
          <cell r="C4">
            <v>26</v>
          </cell>
          <cell r="E4">
            <v>0.21</v>
          </cell>
        </row>
        <row r="5">
          <cell r="A5" t="str">
            <v>D3</v>
          </cell>
          <cell r="B5" t="str">
            <v>Descripción 3</v>
          </cell>
          <cell r="C5">
            <v>27</v>
          </cell>
        </row>
        <row r="6">
          <cell r="A6" t="str">
            <v>D4</v>
          </cell>
          <cell r="B6" t="str">
            <v>Descripción 4</v>
          </cell>
          <cell r="C6">
            <v>28</v>
          </cell>
        </row>
        <row r="7">
          <cell r="A7" t="str">
            <v>D5</v>
          </cell>
          <cell r="B7" t="str">
            <v>Descripción 5</v>
          </cell>
          <cell r="C7">
            <v>29</v>
          </cell>
        </row>
        <row r="8">
          <cell r="A8" t="str">
            <v>D6</v>
          </cell>
          <cell r="B8" t="str">
            <v>Descripción 6</v>
          </cell>
          <cell r="C8">
            <v>30</v>
          </cell>
        </row>
        <row r="9">
          <cell r="A9" t="str">
            <v>D7</v>
          </cell>
          <cell r="B9" t="str">
            <v>Descripción 7</v>
          </cell>
          <cell r="C9">
            <v>31</v>
          </cell>
        </row>
        <row r="10">
          <cell r="A10" t="str">
            <v>D8</v>
          </cell>
          <cell r="B10" t="str">
            <v>Descripción 8</v>
          </cell>
          <cell r="C10">
            <v>32</v>
          </cell>
        </row>
        <row r="11">
          <cell r="A11" t="str">
            <v>D9</v>
          </cell>
          <cell r="B11" t="str">
            <v>Descripción 9</v>
          </cell>
          <cell r="C11">
            <v>33</v>
          </cell>
        </row>
        <row r="12">
          <cell r="A12" t="str">
            <v>D10</v>
          </cell>
          <cell r="B12" t="str">
            <v>Descripción 10</v>
          </cell>
          <cell r="C12">
            <v>34</v>
          </cell>
        </row>
        <row r="13">
          <cell r="A13" t="str">
            <v>D11</v>
          </cell>
          <cell r="B13" t="str">
            <v>Descripción 11</v>
          </cell>
          <cell r="C13">
            <v>35</v>
          </cell>
        </row>
        <row r="14">
          <cell r="A14" t="str">
            <v>D12</v>
          </cell>
          <cell r="B14" t="str">
            <v>Descripción 12</v>
          </cell>
          <cell r="C14">
            <v>36</v>
          </cell>
        </row>
        <row r="15">
          <cell r="A15" t="str">
            <v>D13</v>
          </cell>
          <cell r="B15" t="str">
            <v>Descripción 13</v>
          </cell>
          <cell r="C15">
            <v>37</v>
          </cell>
        </row>
        <row r="16">
          <cell r="A16" t="str">
            <v>D14</v>
          </cell>
          <cell r="B16" t="str">
            <v>Descripción 14</v>
          </cell>
          <cell r="C16">
            <v>38</v>
          </cell>
        </row>
        <row r="17">
          <cell r="A17" t="str">
            <v>D15</v>
          </cell>
          <cell r="B17" t="str">
            <v>Descripción 15</v>
          </cell>
          <cell r="C17">
            <v>39</v>
          </cell>
        </row>
        <row r="18">
          <cell r="A18" t="str">
            <v>D16</v>
          </cell>
          <cell r="B18" t="str">
            <v>Descripción 16</v>
          </cell>
          <cell r="C18">
            <v>40</v>
          </cell>
        </row>
        <row r="19">
          <cell r="A19" t="str">
            <v>D17</v>
          </cell>
          <cell r="B19" t="str">
            <v>Descripción 17</v>
          </cell>
          <cell r="C19">
            <v>41</v>
          </cell>
        </row>
        <row r="20">
          <cell r="A20" t="str">
            <v>D18</v>
          </cell>
          <cell r="B20" t="str">
            <v>Descripción 18</v>
          </cell>
          <cell r="C20">
            <v>42</v>
          </cell>
        </row>
        <row r="21">
          <cell r="A21" t="str">
            <v>D19</v>
          </cell>
          <cell r="B21" t="str">
            <v>Descripción 19</v>
          </cell>
          <cell r="C21">
            <v>43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tipologia"/>
      <sheetName val="PANELES"/>
      <sheetName val="ESTRUCTURAS"/>
      <sheetName val="INVERSORES"/>
      <sheetName val="ACCESORIOS INV."/>
      <sheetName val="M. ELECTRICO"/>
      <sheetName val="OFERTA"/>
      <sheetName val="IMPRIMIR"/>
    </sheetNames>
    <sheetDataSet>
      <sheetData sheetId="0">
        <row r="2">
          <cell r="A2">
            <v>1500</v>
          </cell>
          <cell r="B2" t="str">
            <v>Coplanar</v>
          </cell>
          <cell r="C2" t="str">
            <v>INGECON SUN 1PLAY 2.5 TL M DC SW. 2.500W. MONOFÁSICO. SIN TRAFO. 2MPPT</v>
          </cell>
        </row>
        <row r="3">
          <cell r="A3">
            <v>2000</v>
          </cell>
          <cell r="B3" t="str">
            <v>Inclinada 30º</v>
          </cell>
          <cell r="C3" t="str">
            <v>INGECON SUN 1PLAY 3 TL M DC SW. 3.000W. MONOFÁSICO. SIN TRAFO. 2MPPT</v>
          </cell>
        </row>
        <row r="4">
          <cell r="A4">
            <v>2500</v>
          </cell>
          <cell r="C4" t="str">
            <v>INGECON SUN 1PLAY 3.3 TL M DC SW. 3.300W. MONOFÁSICO. SIN TRAFO. 2MPPT</v>
          </cell>
        </row>
        <row r="5">
          <cell r="A5">
            <v>3000</v>
          </cell>
          <cell r="C5" t="str">
            <v>INGECON SUN 1PLAY 3.68 TL M DC SW. 3.680W. MONOFÁSICO. SIN TRAFO. 2MPPT</v>
          </cell>
        </row>
        <row r="6">
          <cell r="A6">
            <v>3100</v>
          </cell>
          <cell r="C6" t="str">
            <v>INGECON SUN 1PLAY 4.6 TL M DC SW. 4.600W. MONOFÁSICO. SIN TRAFO. 2MPPT</v>
          </cell>
        </row>
        <row r="7">
          <cell r="A7">
            <v>3300</v>
          </cell>
          <cell r="C7" t="str">
            <v>INGECON SUN 1PLAY 5 TL M DC SW. 5.000W. MONOFÁSICO. SIN TRAFO. 2MPPT</v>
          </cell>
        </row>
        <row r="8">
          <cell r="A8">
            <v>3500</v>
          </cell>
          <cell r="C8" t="str">
            <v>INGECON SUN 1PLAY 6 TL M DC SW. 6.000W. MONOFÁSICO. SIN TRAFO. 2MPPT</v>
          </cell>
        </row>
        <row r="9">
          <cell r="A9">
            <v>3600</v>
          </cell>
          <cell r="C9" t="str">
            <v>INGECON SUN 3PLAY 10 TL. 10.000W. TRIFÁSICO. 1MPPT</v>
          </cell>
        </row>
        <row r="10">
          <cell r="A10">
            <v>3680</v>
          </cell>
          <cell r="C10" t="str">
            <v>INGECON SUN 3PLAY 20 TL. 20.000W. TRIFÁSICO. 1MPPT</v>
          </cell>
        </row>
        <row r="11">
          <cell r="A11">
            <v>3700</v>
          </cell>
          <cell r="C11" t="str">
            <v>INGECON SUN 3PLAY 33 TL. 33.000W. TRIFÁSICO. 1MPPT</v>
          </cell>
        </row>
        <row r="12">
          <cell r="A12">
            <v>4000</v>
          </cell>
          <cell r="C12" t="str">
            <v>INGECON SUN 3PLAY 15 TL M. 15.000W. TRIFÁSICO. 2MPPT</v>
          </cell>
        </row>
        <row r="13">
          <cell r="A13">
            <v>4200</v>
          </cell>
          <cell r="C13" t="str">
            <v>INGECON SUN 3PLAY 20 TL M. 20.000W. TRIFÁSICO. 2MPPT</v>
          </cell>
        </row>
        <row r="14">
          <cell r="A14">
            <v>4500</v>
          </cell>
          <cell r="C14" t="str">
            <v>INGECON SUN 3PLAY 33 TL M. 33.000W. TRIFÁSICO. 2MPPT</v>
          </cell>
        </row>
        <row r="15">
          <cell r="A15">
            <v>4600</v>
          </cell>
          <cell r="C15" t="str">
            <v>INGECON SUN 3PLAY 40 TL M480. 40.000W. 480 VAC TRIFÁSICO. SIN TRAFO. 2MPPT</v>
          </cell>
        </row>
        <row r="16">
          <cell r="A16">
            <v>5000</v>
          </cell>
          <cell r="C16" t="str">
            <v>INGECON SUN 3PLAY 100 TL STD. 100.000W. TRIFÁSICO.</v>
          </cell>
        </row>
        <row r="17">
          <cell r="A17">
            <v>5500</v>
          </cell>
          <cell r="C17" t="str">
            <v>INGECON SUN 3PLAY 100 TL PRO. 100.000W. TRIFÁSICO.</v>
          </cell>
        </row>
        <row r="18">
          <cell r="A18">
            <v>6000</v>
          </cell>
          <cell r="C18" t="str">
            <v>INGECON SUN STORAGE 1PLAY 3 TL SW. 3.000W. MONO. SIN TRAFO. SECCIONADOR.</v>
          </cell>
        </row>
        <row r="19">
          <cell r="A19">
            <v>7000</v>
          </cell>
          <cell r="C19" t="str">
            <v>INGECON SUN STORAGE 1PLAY 6 TL SW. 6.000W. MONO. SIN TRAFO. SECCIONADOR.</v>
          </cell>
        </row>
        <row r="20">
          <cell r="A20">
            <v>8000</v>
          </cell>
          <cell r="C20" t="str">
            <v>HUAWEI FUSIONHOME SUN2000L 2KTL. 2.000W. MONOFÁSICO. SIN TRAFO.</v>
          </cell>
        </row>
        <row r="21">
          <cell r="A21">
            <v>8200</v>
          </cell>
          <cell r="C21" t="str">
            <v>HUAWEI FUSIONHOME SUN2000L 3KTL. 3.000W. MONOFÁSICO. SIN TRAFO.</v>
          </cell>
        </row>
        <row r="22">
          <cell r="A22">
            <v>8500</v>
          </cell>
          <cell r="C22" t="str">
            <v>HUAWEI FUSIONHOME SUN2000L 4KTL. 4.000W. MONOFÁSICO. SIN TRAFO.</v>
          </cell>
        </row>
        <row r="23">
          <cell r="A23">
            <v>8800</v>
          </cell>
          <cell r="C23" t="str">
            <v>HUAWEI FUSIONHOME SUN2000L 5KTL. 5.000W. MONOFÁSICO. SIN TRAFO.</v>
          </cell>
        </row>
        <row r="24">
          <cell r="A24">
            <v>9000</v>
          </cell>
          <cell r="C24" t="str">
            <v>HUAWEI FUSIONSOLAR SUN2000 8KTL. 8.800W. TRIFÁSICO. SIN TRAFO.</v>
          </cell>
        </row>
        <row r="25">
          <cell r="A25">
            <v>10000</v>
          </cell>
          <cell r="C25" t="str">
            <v>HUAWEI FUSIONSOLAR SUN2000 12KTL. 13.200W. TRIFÁSICO. SIN TRAFO.</v>
          </cell>
        </row>
        <row r="26">
          <cell r="A26">
            <v>12000</v>
          </cell>
          <cell r="C26" t="str">
            <v>HUAWEI FUSIONSOLAR SUN2000 17KTL. 18.700W. TRIFÁSICO. SIN TRAFO.</v>
          </cell>
        </row>
        <row r="27">
          <cell r="A27">
            <v>12500</v>
          </cell>
          <cell r="C27" t="str">
            <v>HUAWEI FUSIONSOLAR SUN2000 20KTL. 22.000W. TRIFÁSICO. SIN TRAFO.</v>
          </cell>
        </row>
        <row r="28">
          <cell r="A28">
            <v>13200</v>
          </cell>
          <cell r="C28" t="str">
            <v>HUAWEI FUSIONSOLAR SUN2000 33KTL-A. 30.000W. TRIFÁSICO. SIN TRAFO.</v>
          </cell>
        </row>
        <row r="29">
          <cell r="A29">
            <v>15000</v>
          </cell>
          <cell r="C29" t="str">
            <v>HUAWEI FUSIONSOLAR SUN2000 36KTL. 40.000W. TRIFÁSICO. SIN TRAFO.</v>
          </cell>
        </row>
        <row r="30">
          <cell r="A30">
            <v>17000</v>
          </cell>
          <cell r="C30" t="str">
            <v>HUAWEI FUSIONSOLAR SUN2000 42KTL. 47.000W. TRIFÁSICO. SIN TRAFO.</v>
          </cell>
        </row>
        <row r="31">
          <cell r="A31">
            <v>17500</v>
          </cell>
          <cell r="C31" t="str">
            <v>HUAWEI FUSIONSOLAR SUN2000 60KTL-M0. 66.000W. TRIFÁSICO. SIN TRAFO.</v>
          </cell>
        </row>
        <row r="32">
          <cell r="A32">
            <v>18700</v>
          </cell>
          <cell r="C32" t="str">
            <v>HUAWEI FUSIONSOLAR SUN2000 60KTL-HV. 66.000W. TRIFÁSICO. SIN TRAFO.</v>
          </cell>
        </row>
        <row r="33">
          <cell r="A33">
            <v>20000</v>
          </cell>
          <cell r="C33" t="str">
            <v>HUAWEI FUSIONSOLAR SUN2000 100KTL-H1. 105.000W. TRIFÁSICO. SIN TRAFO.</v>
          </cell>
        </row>
        <row r="34">
          <cell r="A34">
            <v>22000</v>
          </cell>
          <cell r="C34" t="str">
            <v>SMA SUNNY BOY 1.5 VL-40</v>
          </cell>
        </row>
        <row r="35">
          <cell r="A35">
            <v>25000</v>
          </cell>
          <cell r="C35" t="str">
            <v>SMA SUNNY BOY 2.0-1 VL-40</v>
          </cell>
        </row>
        <row r="36">
          <cell r="A36">
            <v>27000</v>
          </cell>
          <cell r="C36" t="str">
            <v>SMA SUNNY BOY 2.5 VL-40</v>
          </cell>
        </row>
        <row r="37">
          <cell r="A37">
            <v>30000</v>
          </cell>
          <cell r="C37" t="str">
            <v>SMA SUNNY BOY 3.0 AV-40</v>
          </cell>
        </row>
        <row r="38">
          <cell r="A38">
            <v>33000</v>
          </cell>
          <cell r="C38" t="str">
            <v>SMA SUNNY BOY 3.6 AV-40</v>
          </cell>
        </row>
        <row r="39">
          <cell r="A39">
            <v>36000</v>
          </cell>
          <cell r="C39" t="str">
            <v>SMA SUNNY BOY 4.0 AV-40</v>
          </cell>
        </row>
        <row r="40">
          <cell r="A40">
            <v>40000</v>
          </cell>
          <cell r="C40" t="str">
            <v>SMA SUNNY BOY 5.0 AV-40</v>
          </cell>
        </row>
        <row r="41">
          <cell r="A41">
            <v>47000</v>
          </cell>
          <cell r="C41" t="str">
            <v>SMA SUNNY TRIPOWER 3.0 AV-40</v>
          </cell>
        </row>
        <row r="42">
          <cell r="A42">
            <v>50000</v>
          </cell>
          <cell r="C42" t="str">
            <v>SMA SUNNY TRIPOWER 4.0 AV-40</v>
          </cell>
        </row>
        <row r="43">
          <cell r="A43">
            <v>60000</v>
          </cell>
          <cell r="C43" t="str">
            <v>SMA SUNNY TRIPOWER 5.0 AV-40</v>
          </cell>
        </row>
        <row r="44">
          <cell r="A44">
            <v>66000</v>
          </cell>
          <cell r="C44" t="str">
            <v>SMA SUNNY TRIPOWER 6.0 AV-40</v>
          </cell>
        </row>
        <row r="45">
          <cell r="A45">
            <v>75000</v>
          </cell>
          <cell r="C45" t="str">
            <v>SMA SUNNY TRIPOWER 5000 TL-20</v>
          </cell>
        </row>
        <row r="46">
          <cell r="A46">
            <v>100000</v>
          </cell>
          <cell r="C46" t="str">
            <v>SMA SUNNY TRIPOWER 6000 TL-20</v>
          </cell>
        </row>
        <row r="47">
          <cell r="C47" t="str">
            <v>SMA SUNNY TRIPOWER 7000 TL-20</v>
          </cell>
        </row>
        <row r="48">
          <cell r="C48" t="str">
            <v>SMA SUNNY TRIPOWER 8000 TL-20</v>
          </cell>
        </row>
        <row r="49">
          <cell r="C49" t="str">
            <v>SMA SUNNY TRIPOWER 9000 TL-20</v>
          </cell>
        </row>
        <row r="50">
          <cell r="C50" t="str">
            <v>SMA SUNNY TRIPOWER 10000 TL-20</v>
          </cell>
        </row>
        <row r="51">
          <cell r="C51" t="str">
            <v>SMA SUNNY TRIPOWER 12000 TL-20</v>
          </cell>
        </row>
        <row r="52">
          <cell r="C52" t="str">
            <v>SMA SUNNY TRIPOWER 15000 TL-30 SIN DISPLAY</v>
          </cell>
        </row>
        <row r="53">
          <cell r="C53" t="str">
            <v>SMA SUNNY TRIPOWER 20000 TL-30 SIN DISPLAY</v>
          </cell>
        </row>
        <row r="54">
          <cell r="C54" t="str">
            <v>SMA SUNNY TRIPOWER 25000 TL-30 SIN DISPLAY</v>
          </cell>
        </row>
        <row r="55">
          <cell r="C55" t="str">
            <v>SMA SUNNY TRIPOWER 15000 TL-30 CON DISPLAY</v>
          </cell>
        </row>
        <row r="56">
          <cell r="C56" t="str">
            <v>SMA SUNNY TRIPOWER 20000 TL-30 CON DISPLAY</v>
          </cell>
        </row>
        <row r="57">
          <cell r="C57" t="str">
            <v>SMA SUNNY TRIPOWER 25000 TL-30 CON DISPLAY</v>
          </cell>
        </row>
        <row r="58">
          <cell r="C58" t="str">
            <v>SMA SUNNY TRIPOWER CORE1 50-40</v>
          </cell>
        </row>
        <row r="59">
          <cell r="C59" t="str">
            <v>SMA SUNNY TRIPOWER 60-10</v>
          </cell>
        </row>
        <row r="60">
          <cell r="C60" t="str">
            <v>SMA SUNNY HIGHPOWER PEAK1 75-10</v>
          </cell>
        </row>
        <row r="61">
          <cell r="C61" t="str">
            <v>FRONIUS GALVO 1.5-1</v>
          </cell>
        </row>
        <row r="62">
          <cell r="C62" t="str">
            <v>FRONIUS GALVO 2.0-1</v>
          </cell>
        </row>
        <row r="63">
          <cell r="C63" t="str">
            <v>FRONIUS GALVO 2.5-1</v>
          </cell>
        </row>
        <row r="64">
          <cell r="C64" t="str">
            <v>FRONIUS GALVO 3.0-1</v>
          </cell>
        </row>
        <row r="65">
          <cell r="C65" t="str">
            <v>FRONIUS GALVO 3.1-1</v>
          </cell>
        </row>
        <row r="66">
          <cell r="C66" t="str">
            <v>FRONIUS GALVO 1.5-1 LIGHT</v>
          </cell>
        </row>
        <row r="67">
          <cell r="C67" t="str">
            <v>FRONIUS GALVO 2.0-1 LIGHT</v>
          </cell>
        </row>
        <row r="68">
          <cell r="C68" t="str">
            <v>FRONIUS GALVO 2.5-1 LIGHT</v>
          </cell>
        </row>
        <row r="69">
          <cell r="C69" t="str">
            <v>FRONIUS GALVO 3.0-1 LIGHT</v>
          </cell>
        </row>
        <row r="70">
          <cell r="C70" t="str">
            <v>FRONIUS GALVO 3.1-1 LIGHT</v>
          </cell>
        </row>
        <row r="71">
          <cell r="C71" t="str">
            <v>FRONIUS PRIMO 3.0-1</v>
          </cell>
        </row>
        <row r="72">
          <cell r="C72" t="str">
            <v>FRONIUS PRIMO 3.5-1</v>
          </cell>
        </row>
        <row r="73">
          <cell r="C73" t="str">
            <v>FRONIUS PRIMO 3.6-1</v>
          </cell>
        </row>
        <row r="74">
          <cell r="C74" t="str">
            <v>FRONIUS PRIMO 4.0-1</v>
          </cell>
        </row>
        <row r="75">
          <cell r="C75" t="str">
            <v>FRONIUS PRIMO 4.6-1</v>
          </cell>
        </row>
        <row r="76">
          <cell r="C76" t="str">
            <v>FRONIUS PRIMO 5.0-1</v>
          </cell>
        </row>
        <row r="77">
          <cell r="C77" t="str">
            <v>FRONIUS PRIMO 6.0-1</v>
          </cell>
        </row>
        <row r="78">
          <cell r="C78" t="str">
            <v>FRONIUS PRIMO 8.2-1</v>
          </cell>
        </row>
        <row r="79">
          <cell r="C79" t="str">
            <v>FRONIUS PRIMO 3.0-1 LIGHT</v>
          </cell>
        </row>
        <row r="80">
          <cell r="C80" t="str">
            <v>FRONIUS PRIMO 3.5-1 LIGHT</v>
          </cell>
        </row>
        <row r="81">
          <cell r="C81" t="str">
            <v>FRONIUS PRIMO 3.6-1 LIGHT</v>
          </cell>
        </row>
        <row r="82">
          <cell r="C82" t="str">
            <v>FRONIUS PRIMO 4.0-1 LIGHT</v>
          </cell>
        </row>
        <row r="83">
          <cell r="C83" t="str">
            <v>FRONIUS PRIMO 4.6-1 LIGHT</v>
          </cell>
        </row>
        <row r="84">
          <cell r="C84" t="str">
            <v>FRONIUS PRIMO 5.0-1 LIGHT</v>
          </cell>
        </row>
        <row r="85">
          <cell r="C85" t="str">
            <v>FRONIUS PRIMO 6.0-1 LIGHT</v>
          </cell>
        </row>
        <row r="86">
          <cell r="C86" t="str">
            <v>FRONIUS PRIMO 8.2-1 LIGHT</v>
          </cell>
        </row>
        <row r="87">
          <cell r="C87" t="str">
            <v>FRONIUS SYMO 3.0-3-S</v>
          </cell>
        </row>
        <row r="88">
          <cell r="C88" t="str">
            <v>FRONIUS SYMO 3.7-3-S</v>
          </cell>
        </row>
        <row r="89">
          <cell r="C89" t="str">
            <v>FRONIUS SYMO 4.5-3-S</v>
          </cell>
        </row>
        <row r="90">
          <cell r="C90" t="str">
            <v>FRONIUS SYMO 3.0-3-M</v>
          </cell>
        </row>
        <row r="91">
          <cell r="C91" t="str">
            <v>FRONIUS SYMO 3.7-3-M</v>
          </cell>
        </row>
        <row r="92">
          <cell r="C92" t="str">
            <v>FRONIUS SYMO 4.5-3-M</v>
          </cell>
        </row>
        <row r="93">
          <cell r="C93" t="str">
            <v>FRONIUS SYMO 5.0-3 M</v>
          </cell>
        </row>
        <row r="94">
          <cell r="C94" t="str">
            <v>FRONIUS SYMO 6.0-3-M</v>
          </cell>
        </row>
        <row r="95">
          <cell r="C95" t="str">
            <v>FRONIUS SYMO 7.0-3-M</v>
          </cell>
        </row>
        <row r="96">
          <cell r="C96" t="str">
            <v>FRONIUS SYMO 8.2-3-M</v>
          </cell>
        </row>
        <row r="97">
          <cell r="C97" t="str">
            <v>FRONIUS SYMO 10.0-3-M</v>
          </cell>
        </row>
        <row r="98">
          <cell r="C98" t="str">
            <v>FRONIUS SYMO 12.5-3-M</v>
          </cell>
        </row>
        <row r="99">
          <cell r="C99" t="str">
            <v>FRONIUS SYMO 15.0-3-M</v>
          </cell>
        </row>
        <row r="100">
          <cell r="C100" t="str">
            <v>FRONIUS SYMO 17.5-3-M</v>
          </cell>
        </row>
        <row r="101">
          <cell r="C101" t="str">
            <v>FRONIUS SYMO 20.0-3-M</v>
          </cell>
        </row>
        <row r="102">
          <cell r="C102" t="str">
            <v>FRONIUS SYMO 3.0-3-S LIGHT</v>
          </cell>
        </row>
        <row r="103">
          <cell r="C103" t="str">
            <v>FRONIUS SYMO 3.7-3-S LIGHT</v>
          </cell>
        </row>
        <row r="104">
          <cell r="C104" t="str">
            <v>FRONIUS SYMO 4.5-3-S LIGHT</v>
          </cell>
        </row>
        <row r="105">
          <cell r="C105" t="str">
            <v>FRONIUS SYMO 3.0-3-M LIGHT</v>
          </cell>
        </row>
        <row r="106">
          <cell r="C106" t="str">
            <v>FRONIUS SYMO 3.7-3-M LIGHT</v>
          </cell>
        </row>
        <row r="107">
          <cell r="C107" t="str">
            <v>FRONIUS SYMO 4.5-3-M LIGHT</v>
          </cell>
        </row>
        <row r="108">
          <cell r="C108" t="str">
            <v>FRONIUS SYMO 5.0-3 M LIGHT</v>
          </cell>
        </row>
        <row r="109">
          <cell r="C109" t="str">
            <v>FRONIUS SYMO 6.0-3-M LIGHT</v>
          </cell>
        </row>
        <row r="110">
          <cell r="C110" t="str">
            <v>FRONIUS SYMO 7.0-3-M LIGHT</v>
          </cell>
        </row>
        <row r="111">
          <cell r="C111" t="str">
            <v>FRONIUS SYMO 8.2-3-M LIGHT</v>
          </cell>
        </row>
        <row r="112">
          <cell r="C112" t="str">
            <v>FRONIUS SYMO 10.0-3-M LIGHT</v>
          </cell>
        </row>
        <row r="113">
          <cell r="C113" t="str">
            <v>FRONIUS SYMO 12.5-3-M LIGHT</v>
          </cell>
        </row>
        <row r="114">
          <cell r="C114" t="str">
            <v>FRONIUS SYMO 15.0-3-M LIGHT</v>
          </cell>
        </row>
        <row r="115">
          <cell r="C115" t="str">
            <v>FRONIUS SYMO 17.5-3-M LIGHT</v>
          </cell>
        </row>
        <row r="116">
          <cell r="C116" t="str">
            <v>FRONIUS SYMO 20.0-3-M LIGHT</v>
          </cell>
        </row>
        <row r="117">
          <cell r="C117" t="str">
            <v>FRONIUS ECO 25.0-3-S</v>
          </cell>
        </row>
        <row r="118">
          <cell r="C118" t="str">
            <v>FRONIUS ECO 27.0-3-S</v>
          </cell>
        </row>
        <row r="119">
          <cell r="C119" t="str">
            <v>FRONIUS ECO 25.0-3-S LIGHT</v>
          </cell>
        </row>
        <row r="120">
          <cell r="C120" t="str">
            <v>FRONIUS ECO 27.0-3-S LIGHT</v>
          </cell>
        </row>
        <row r="121">
          <cell r="C121" t="str">
            <v>KOSTAL PIKO 1.5 MP</v>
          </cell>
        </row>
        <row r="122">
          <cell r="C122" t="str">
            <v>KOSTAL PIKO 2.0 MP</v>
          </cell>
        </row>
        <row r="123">
          <cell r="C123" t="str">
            <v>KOSTAL PIKO 2.5 MP</v>
          </cell>
        </row>
        <row r="124">
          <cell r="C124" t="str">
            <v>KOSTAL PIKO 3.0 MP</v>
          </cell>
        </row>
        <row r="125">
          <cell r="C125" t="str">
            <v>KOSTAL PIKO 3.6 MP</v>
          </cell>
        </row>
        <row r="126">
          <cell r="C126" t="str">
            <v>KOSTAL PIKO 4.2 MP</v>
          </cell>
        </row>
        <row r="127">
          <cell r="C127" t="str">
            <v>PIKO MP PLUS 1.5 - 1</v>
          </cell>
        </row>
        <row r="128">
          <cell r="C128" t="str">
            <v>PIKO MP PLUS 2.0 - 1</v>
          </cell>
        </row>
        <row r="129">
          <cell r="C129" t="str">
            <v>PIKO MP PLUS 2.5 - 1</v>
          </cell>
        </row>
        <row r="130">
          <cell r="C130" t="str">
            <v>PIKO MP PLUS 3.0 - 1</v>
          </cell>
        </row>
        <row r="131">
          <cell r="C131" t="str">
            <v>PIKO MP PLUS 3.0 - 2</v>
          </cell>
        </row>
        <row r="132">
          <cell r="C132" t="str">
            <v>PIKO MP PLUS 3.6 - 1</v>
          </cell>
        </row>
        <row r="133">
          <cell r="C133" t="str">
            <v>PIKO MP PLUS 3.6 - 2</v>
          </cell>
        </row>
        <row r="134">
          <cell r="C134" t="str">
            <v>PIKO MP PLUS 4.6 - 2</v>
          </cell>
        </row>
        <row r="135">
          <cell r="C135" t="str">
            <v>KOSTAL PIKO 4.2</v>
          </cell>
        </row>
        <row r="136">
          <cell r="C136" t="str">
            <v>KOSTAL PIKO 4.6</v>
          </cell>
        </row>
        <row r="137">
          <cell r="C137" t="str">
            <v>KOSTAL PIKO 5.5</v>
          </cell>
        </row>
        <row r="138">
          <cell r="C138" t="str">
            <v>KOSTAL PIKO 7.0</v>
          </cell>
        </row>
        <row r="139">
          <cell r="C139" t="str">
            <v>KOSTAL PIKO 8.5</v>
          </cell>
        </row>
        <row r="140">
          <cell r="C140" t="str">
            <v>KOSTAL PIKO 10</v>
          </cell>
        </row>
        <row r="141">
          <cell r="C141" t="str">
            <v>KOSTAL PIKO 12</v>
          </cell>
        </row>
        <row r="142">
          <cell r="C142" t="str">
            <v>KOSTAL PIKO 15</v>
          </cell>
        </row>
        <row r="143">
          <cell r="C143" t="str">
            <v>KOSTAL PIKO 17</v>
          </cell>
        </row>
        <row r="144">
          <cell r="C144" t="str">
            <v>KOSTAL PIKO 20</v>
          </cell>
        </row>
        <row r="145">
          <cell r="C145" t="str">
            <v>KOSTAL PIKO IQ 4.2</v>
          </cell>
        </row>
        <row r="146">
          <cell r="C146" t="str">
            <v>KOSTAL PIKO IQ 5.5</v>
          </cell>
        </row>
        <row r="147">
          <cell r="C147" t="str">
            <v>KOSTAL PIKO IQ 7.0</v>
          </cell>
        </row>
        <row r="148">
          <cell r="C148" t="str">
            <v>KOSTAL PIKO IQ 8.5</v>
          </cell>
        </row>
        <row r="149">
          <cell r="C149" t="str">
            <v>KOSTAL PIKO IQ 10</v>
          </cell>
        </row>
        <row r="150">
          <cell r="C150" t="str">
            <v>KOSTAL PIKO 36 EPC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70A6D-C086-44D2-9187-9799120BF89E}">
  <sheetPr>
    <tabColor theme="6" tint="0.59999389629810485"/>
    <pageSetUpPr fitToPage="1"/>
  </sheetPr>
  <dimension ref="A1:XFA52"/>
  <sheetViews>
    <sheetView showGridLines="0" tabSelected="1" zoomScale="85" zoomScaleNormal="85" workbookViewId="0">
      <selection activeCell="E18" sqref="E18:F18"/>
    </sheetView>
  </sheetViews>
  <sheetFormatPr baseColWidth="10" defaultColWidth="0" defaultRowHeight="15.75" zeroHeight="1" x14ac:dyDescent="0.25"/>
  <cols>
    <col min="1" max="1" width="52.5703125" style="2" bestFit="1" customWidth="1"/>
    <col min="2" max="7" width="13.5703125" style="2" bestFit="1" customWidth="1"/>
    <col min="8" max="31" width="14.7109375" style="2" bestFit="1" customWidth="1"/>
    <col min="32" max="32" width="16.5703125" style="2" bestFit="1" customWidth="1"/>
    <col min="33" max="33" width="14.140625" style="2" hidden="1"/>
    <col min="34" max="34" width="8.5703125" style="2" hidden="1"/>
    <col min="35" max="16381" width="0" style="2" hidden="1"/>
    <col min="16382" max="16384" width="12.42578125" style="2" hidden="1"/>
  </cols>
  <sheetData>
    <row r="1" spans="1:7" x14ac:dyDescent="0.25">
      <c r="A1" s="1" t="s">
        <v>0</v>
      </c>
      <c r="B1" s="87">
        <v>2019</v>
      </c>
      <c r="C1" s="88"/>
      <c r="D1" s="89"/>
      <c r="E1" s="92" t="s">
        <v>1</v>
      </c>
      <c r="F1" s="93"/>
      <c r="G1" s="94"/>
    </row>
    <row r="2" spans="1:7" x14ac:dyDescent="0.25">
      <c r="A2" s="95" t="s">
        <v>2</v>
      </c>
      <c r="B2" s="96"/>
      <c r="C2" s="97"/>
      <c r="D2" s="90"/>
      <c r="E2" s="3" t="s">
        <v>3</v>
      </c>
      <c r="F2" s="3" t="s">
        <v>4</v>
      </c>
      <c r="G2" s="4" t="s">
        <v>5</v>
      </c>
    </row>
    <row r="3" spans="1:7" x14ac:dyDescent="0.25">
      <c r="A3" s="5" t="s">
        <v>6</v>
      </c>
      <c r="B3" s="6" t="s">
        <v>7</v>
      </c>
      <c r="C3" s="7">
        <v>100</v>
      </c>
      <c r="D3" s="90"/>
      <c r="E3" s="89"/>
      <c r="F3" s="98"/>
      <c r="G3" s="99"/>
    </row>
    <row r="4" spans="1:7" x14ac:dyDescent="0.25">
      <c r="A4" s="5" t="s">
        <v>8</v>
      </c>
      <c r="B4" s="6" t="s">
        <v>9</v>
      </c>
      <c r="C4" s="8">
        <v>85000</v>
      </c>
      <c r="D4" s="90"/>
      <c r="E4" s="100"/>
      <c r="F4" s="101"/>
      <c r="G4" s="102"/>
    </row>
    <row r="5" spans="1:7" x14ac:dyDescent="0.25">
      <c r="A5" s="5" t="s">
        <v>10</v>
      </c>
      <c r="B5" s="6" t="s">
        <v>11</v>
      </c>
      <c r="C5" s="9">
        <f>IF(C3=0,0,IF(C4=0,0,(C4/C3)))</f>
        <v>850</v>
      </c>
      <c r="D5" s="90"/>
      <c r="E5" s="6">
        <v>3500</v>
      </c>
      <c r="F5" s="6">
        <v>2500</v>
      </c>
      <c r="G5" s="10">
        <v>1800</v>
      </c>
    </row>
    <row r="6" spans="1:7" x14ac:dyDescent="0.25">
      <c r="A6" s="5" t="s">
        <v>12</v>
      </c>
      <c r="B6" s="6" t="s">
        <v>13</v>
      </c>
      <c r="C6" s="11">
        <f>+C7/8760</f>
        <v>0.2</v>
      </c>
      <c r="D6" s="90"/>
      <c r="E6" s="12">
        <v>0.25</v>
      </c>
      <c r="F6" s="12">
        <v>0.2</v>
      </c>
      <c r="G6" s="13">
        <v>0.18</v>
      </c>
    </row>
    <row r="7" spans="1:7" x14ac:dyDescent="0.25">
      <c r="A7" s="5" t="s">
        <v>14</v>
      </c>
      <c r="B7" s="6" t="s">
        <v>15</v>
      </c>
      <c r="C7" s="9">
        <v>1752</v>
      </c>
      <c r="D7" s="90"/>
      <c r="E7" s="6">
        <f>E6*8760</f>
        <v>2190</v>
      </c>
      <c r="F7" s="6">
        <f>F6*8760</f>
        <v>1752</v>
      </c>
      <c r="G7" s="10">
        <f>G6*8760</f>
        <v>1576.8</v>
      </c>
    </row>
    <row r="8" spans="1:7" x14ac:dyDescent="0.25">
      <c r="A8" s="5" t="s">
        <v>16</v>
      </c>
      <c r="B8" s="6" t="s">
        <v>17</v>
      </c>
      <c r="C8" s="11">
        <v>3.0000000000000001E-3</v>
      </c>
      <c r="D8" s="90"/>
      <c r="E8" s="14">
        <v>5.0000000000000001E-3</v>
      </c>
      <c r="F8" s="14">
        <v>3.0000000000000001E-3</v>
      </c>
      <c r="G8" s="15">
        <v>2E-3</v>
      </c>
    </row>
    <row r="9" spans="1:7" x14ac:dyDescent="0.25">
      <c r="A9" s="5" t="s">
        <v>18</v>
      </c>
      <c r="B9" s="6" t="s">
        <v>19</v>
      </c>
      <c r="C9" s="16">
        <v>30</v>
      </c>
      <c r="D9" s="90"/>
      <c r="E9" s="6">
        <v>25</v>
      </c>
      <c r="F9" s="6">
        <v>20</v>
      </c>
      <c r="G9" s="10">
        <v>15</v>
      </c>
    </row>
    <row r="10" spans="1:7" x14ac:dyDescent="0.25">
      <c r="A10" s="5" t="s">
        <v>20</v>
      </c>
      <c r="B10" s="6" t="s">
        <v>21</v>
      </c>
      <c r="C10" s="8">
        <v>0</v>
      </c>
      <c r="D10" s="90"/>
      <c r="E10" s="6">
        <v>0.12</v>
      </c>
      <c r="F10" s="6">
        <v>0.11</v>
      </c>
      <c r="G10" s="17">
        <v>0.1</v>
      </c>
    </row>
    <row r="11" spans="1:7" x14ac:dyDescent="0.25">
      <c r="A11" s="5" t="s">
        <v>22</v>
      </c>
      <c r="B11" s="6" t="s">
        <v>21</v>
      </c>
      <c r="C11" s="18">
        <v>0.1</v>
      </c>
      <c r="D11" s="90"/>
      <c r="E11" s="6">
        <v>0.18</v>
      </c>
      <c r="F11" s="6">
        <v>0.14000000000000001</v>
      </c>
      <c r="G11" s="10">
        <v>0.12</v>
      </c>
    </row>
    <row r="12" spans="1:7" ht="16.5" thickBot="1" x14ac:dyDescent="0.3">
      <c r="A12" s="5" t="s">
        <v>23</v>
      </c>
      <c r="B12" s="6" t="s">
        <v>13</v>
      </c>
      <c r="C12" s="11">
        <v>1</v>
      </c>
      <c r="D12" s="90"/>
      <c r="E12" s="103"/>
      <c r="F12" s="98"/>
      <c r="G12" s="99"/>
    </row>
    <row r="13" spans="1:7" x14ac:dyDescent="0.25">
      <c r="A13" s="5" t="s">
        <v>24</v>
      </c>
      <c r="B13" s="6" t="s">
        <v>17</v>
      </c>
      <c r="C13" s="11">
        <v>0.03</v>
      </c>
      <c r="D13" s="90"/>
      <c r="E13" s="19">
        <v>0.03</v>
      </c>
      <c r="F13" s="20">
        <v>0.01</v>
      </c>
      <c r="G13" s="21">
        <v>0</v>
      </c>
    </row>
    <row r="14" spans="1:7" x14ac:dyDescent="0.25">
      <c r="A14" s="5" t="s">
        <v>25</v>
      </c>
      <c r="B14" s="6" t="s">
        <v>17</v>
      </c>
      <c r="C14" s="11">
        <v>3.5000000000000003E-2</v>
      </c>
      <c r="D14" s="90"/>
      <c r="E14" s="22">
        <v>0.05</v>
      </c>
      <c r="F14" s="23">
        <v>1.4999999999999999E-2</v>
      </c>
      <c r="G14" s="24">
        <v>0</v>
      </c>
    </row>
    <row r="15" spans="1:7" ht="16.5" thickBot="1" x14ac:dyDescent="0.3">
      <c r="A15" s="5" t="s">
        <v>26</v>
      </c>
      <c r="B15" s="6" t="s">
        <v>17</v>
      </c>
      <c r="C15" s="11">
        <v>0.02</v>
      </c>
      <c r="D15" s="90"/>
      <c r="E15" s="25">
        <v>0.1</v>
      </c>
      <c r="F15" s="26">
        <v>0.04</v>
      </c>
      <c r="G15" s="27">
        <v>5.0000000000000001E-3</v>
      </c>
    </row>
    <row r="16" spans="1:7" ht="16.5" thickBot="1" x14ac:dyDescent="0.3">
      <c r="A16" s="104" t="s">
        <v>27</v>
      </c>
      <c r="B16" s="105"/>
      <c r="C16" s="106"/>
      <c r="D16" s="90"/>
      <c r="E16" s="107"/>
      <c r="F16" s="101"/>
      <c r="G16" s="102"/>
    </row>
    <row r="17" spans="1:34" ht="16.5" thickBot="1" x14ac:dyDescent="0.3">
      <c r="A17" s="28" t="s">
        <v>28</v>
      </c>
      <c r="B17" s="29" t="s">
        <v>29</v>
      </c>
      <c r="C17" s="30">
        <v>0</v>
      </c>
      <c r="D17" s="90"/>
      <c r="E17" s="31"/>
      <c r="G17" s="32"/>
    </row>
    <row r="18" spans="1:34" x14ac:dyDescent="0.25">
      <c r="A18" s="5" t="s">
        <v>30</v>
      </c>
      <c r="B18" s="6" t="s">
        <v>29</v>
      </c>
      <c r="C18" s="30">
        <v>0</v>
      </c>
      <c r="D18" s="90"/>
      <c r="E18" s="111" t="s">
        <v>57</v>
      </c>
      <c r="F18" s="112"/>
      <c r="G18" s="32"/>
    </row>
    <row r="19" spans="1:34" x14ac:dyDescent="0.25">
      <c r="A19" s="5" t="s">
        <v>31</v>
      </c>
      <c r="B19" s="6" t="s">
        <v>29</v>
      </c>
      <c r="C19" s="30">
        <v>0</v>
      </c>
      <c r="D19" s="90"/>
      <c r="E19" s="83">
        <f>AG38</f>
        <v>6</v>
      </c>
      <c r="F19" s="84" t="s">
        <v>32</v>
      </c>
      <c r="G19" s="33"/>
      <c r="L19" s="34"/>
    </row>
    <row r="20" spans="1:34" x14ac:dyDescent="0.25">
      <c r="A20" s="5" t="s">
        <v>33</v>
      </c>
      <c r="B20" s="6" t="s">
        <v>29</v>
      </c>
      <c r="C20" s="30">
        <v>0</v>
      </c>
      <c r="D20" s="90"/>
      <c r="E20" s="83">
        <f t="shared" ref="E20" si="0">AG39</f>
        <v>5</v>
      </c>
      <c r="F20" s="84" t="s">
        <v>34</v>
      </c>
      <c r="G20" s="32"/>
      <c r="L20" s="34"/>
    </row>
    <row r="21" spans="1:34" ht="16.5" thickBot="1" x14ac:dyDescent="0.3">
      <c r="A21" s="5" t="s">
        <v>35</v>
      </c>
      <c r="B21" s="6" t="s">
        <v>29</v>
      </c>
      <c r="C21" s="30">
        <v>0</v>
      </c>
      <c r="D21" s="90"/>
      <c r="E21" s="86" t="s">
        <v>36</v>
      </c>
      <c r="F21" s="85">
        <f>AG40</f>
        <v>0.17437069539607308</v>
      </c>
      <c r="G21" s="32"/>
      <c r="L21" s="34"/>
    </row>
    <row r="22" spans="1:34" x14ac:dyDescent="0.25">
      <c r="A22" s="5" t="s">
        <v>37</v>
      </c>
      <c r="B22" s="6" t="s">
        <v>29</v>
      </c>
      <c r="C22" s="30">
        <v>0</v>
      </c>
      <c r="D22" s="90"/>
      <c r="E22" s="35"/>
      <c r="G22" s="32"/>
      <c r="L22" s="34"/>
    </row>
    <row r="23" spans="1:34" x14ac:dyDescent="0.25">
      <c r="A23" s="5" t="s">
        <v>38</v>
      </c>
      <c r="B23" s="6" t="s">
        <v>29</v>
      </c>
      <c r="C23" s="36">
        <f>0.01*C4</f>
        <v>850</v>
      </c>
      <c r="D23" s="90"/>
      <c r="E23" s="108" t="s">
        <v>53</v>
      </c>
      <c r="F23" s="109"/>
      <c r="G23" s="110"/>
      <c r="L23" s="34"/>
    </row>
    <row r="24" spans="1:34" ht="16.5" thickBot="1" x14ac:dyDescent="0.3">
      <c r="A24" s="5" t="s">
        <v>39</v>
      </c>
      <c r="B24" s="37" t="s">
        <v>29</v>
      </c>
      <c r="C24" s="38">
        <f>SUM(C20:C23)</f>
        <v>850</v>
      </c>
      <c r="D24" s="91"/>
      <c r="E24" s="39"/>
      <c r="F24" s="40"/>
      <c r="G24" s="41"/>
      <c r="L24" s="34"/>
    </row>
    <row r="25" spans="1:34" ht="16.5" thickBot="1" x14ac:dyDescent="0.3"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</row>
    <row r="26" spans="1:34" s="47" customFormat="1" x14ac:dyDescent="0.25">
      <c r="A26" s="43" t="s">
        <v>40</v>
      </c>
      <c r="B26" s="44"/>
      <c r="C26" s="45">
        <f>B1</f>
        <v>2019</v>
      </c>
      <c r="D26" s="45">
        <f>C26+1</f>
        <v>2020</v>
      </c>
      <c r="E26" s="45">
        <f t="shared" ref="E26:AF26" si="1">D26+1</f>
        <v>2021</v>
      </c>
      <c r="F26" s="45">
        <f t="shared" si="1"/>
        <v>2022</v>
      </c>
      <c r="G26" s="45">
        <f t="shared" si="1"/>
        <v>2023</v>
      </c>
      <c r="H26" s="45">
        <f t="shared" si="1"/>
        <v>2024</v>
      </c>
      <c r="I26" s="45">
        <f t="shared" si="1"/>
        <v>2025</v>
      </c>
      <c r="J26" s="45">
        <f t="shared" si="1"/>
        <v>2026</v>
      </c>
      <c r="K26" s="45">
        <f t="shared" si="1"/>
        <v>2027</v>
      </c>
      <c r="L26" s="45">
        <f t="shared" si="1"/>
        <v>2028</v>
      </c>
      <c r="M26" s="45">
        <f t="shared" si="1"/>
        <v>2029</v>
      </c>
      <c r="N26" s="45">
        <f t="shared" si="1"/>
        <v>2030</v>
      </c>
      <c r="O26" s="45">
        <f t="shared" si="1"/>
        <v>2031</v>
      </c>
      <c r="P26" s="45">
        <f t="shared" si="1"/>
        <v>2032</v>
      </c>
      <c r="Q26" s="45">
        <f t="shared" si="1"/>
        <v>2033</v>
      </c>
      <c r="R26" s="45">
        <f t="shared" si="1"/>
        <v>2034</v>
      </c>
      <c r="S26" s="45">
        <f t="shared" si="1"/>
        <v>2035</v>
      </c>
      <c r="T26" s="45">
        <f t="shared" si="1"/>
        <v>2036</v>
      </c>
      <c r="U26" s="45">
        <f t="shared" si="1"/>
        <v>2037</v>
      </c>
      <c r="V26" s="45">
        <f t="shared" si="1"/>
        <v>2038</v>
      </c>
      <c r="W26" s="45">
        <f t="shared" si="1"/>
        <v>2039</v>
      </c>
      <c r="X26" s="45">
        <f t="shared" si="1"/>
        <v>2040</v>
      </c>
      <c r="Y26" s="45">
        <f t="shared" si="1"/>
        <v>2041</v>
      </c>
      <c r="Z26" s="45">
        <f t="shared" si="1"/>
        <v>2042</v>
      </c>
      <c r="AA26" s="45">
        <f t="shared" si="1"/>
        <v>2043</v>
      </c>
      <c r="AB26" s="45">
        <f t="shared" si="1"/>
        <v>2044</v>
      </c>
      <c r="AC26" s="45">
        <f t="shared" si="1"/>
        <v>2045</v>
      </c>
      <c r="AD26" s="45">
        <f t="shared" si="1"/>
        <v>2046</v>
      </c>
      <c r="AE26" s="45">
        <f t="shared" si="1"/>
        <v>2047</v>
      </c>
      <c r="AF26" s="45">
        <f t="shared" si="1"/>
        <v>2048</v>
      </c>
      <c r="AG26" s="46"/>
    </row>
    <row r="27" spans="1:34" x14ac:dyDescent="0.25">
      <c r="A27" s="48" t="s">
        <v>41</v>
      </c>
      <c r="B27" s="49"/>
      <c r="C27" s="50">
        <v>1</v>
      </c>
      <c r="D27" s="50">
        <f>IF(D26=0,0,C27+1)</f>
        <v>2</v>
      </c>
      <c r="E27" s="50">
        <f t="shared" ref="E27:AF27" si="2">IF(E26=0,0,D27+1)</f>
        <v>3</v>
      </c>
      <c r="F27" s="50">
        <f t="shared" si="2"/>
        <v>4</v>
      </c>
      <c r="G27" s="50">
        <f t="shared" si="2"/>
        <v>5</v>
      </c>
      <c r="H27" s="50">
        <f t="shared" si="2"/>
        <v>6</v>
      </c>
      <c r="I27" s="50">
        <f t="shared" si="2"/>
        <v>7</v>
      </c>
      <c r="J27" s="50">
        <f t="shared" si="2"/>
        <v>8</v>
      </c>
      <c r="K27" s="50">
        <f t="shared" si="2"/>
        <v>9</v>
      </c>
      <c r="L27" s="50">
        <f t="shared" si="2"/>
        <v>10</v>
      </c>
      <c r="M27" s="50">
        <f t="shared" si="2"/>
        <v>11</v>
      </c>
      <c r="N27" s="50">
        <f t="shared" si="2"/>
        <v>12</v>
      </c>
      <c r="O27" s="50">
        <f t="shared" si="2"/>
        <v>13</v>
      </c>
      <c r="P27" s="50">
        <f t="shared" si="2"/>
        <v>14</v>
      </c>
      <c r="Q27" s="50">
        <f t="shared" si="2"/>
        <v>15</v>
      </c>
      <c r="R27" s="50">
        <f t="shared" si="2"/>
        <v>16</v>
      </c>
      <c r="S27" s="50">
        <f t="shared" si="2"/>
        <v>17</v>
      </c>
      <c r="T27" s="50">
        <f t="shared" si="2"/>
        <v>18</v>
      </c>
      <c r="U27" s="50">
        <f t="shared" si="2"/>
        <v>19</v>
      </c>
      <c r="V27" s="50">
        <f t="shared" si="2"/>
        <v>20</v>
      </c>
      <c r="W27" s="50">
        <f t="shared" si="2"/>
        <v>21</v>
      </c>
      <c r="X27" s="50">
        <f t="shared" si="2"/>
        <v>22</v>
      </c>
      <c r="Y27" s="50">
        <f t="shared" si="2"/>
        <v>23</v>
      </c>
      <c r="Z27" s="50">
        <f t="shared" si="2"/>
        <v>24</v>
      </c>
      <c r="AA27" s="50">
        <f t="shared" si="2"/>
        <v>25</v>
      </c>
      <c r="AB27" s="50">
        <f t="shared" si="2"/>
        <v>26</v>
      </c>
      <c r="AC27" s="50">
        <f t="shared" si="2"/>
        <v>27</v>
      </c>
      <c r="AD27" s="50">
        <f t="shared" si="2"/>
        <v>28</v>
      </c>
      <c r="AE27" s="50">
        <f t="shared" si="2"/>
        <v>29</v>
      </c>
      <c r="AF27" s="51">
        <f t="shared" si="2"/>
        <v>30</v>
      </c>
      <c r="AG27" s="52"/>
    </row>
    <row r="28" spans="1:34" ht="16.5" thickBot="1" x14ac:dyDescent="0.3">
      <c r="A28" s="53" t="s">
        <v>42</v>
      </c>
      <c r="B28" s="54" t="s">
        <v>43</v>
      </c>
      <c r="C28" s="82">
        <v>155000</v>
      </c>
      <c r="D28" s="55">
        <f>IF(D27&gt;$C9,0,C28*(1-$C8))</f>
        <v>154535</v>
      </c>
      <c r="E28" s="55">
        <f t="shared" ref="E28:AF28" si="3">IF(E27&gt;$C9,0,D28*(1-$C8))</f>
        <v>154071.39499999999</v>
      </c>
      <c r="F28" s="55">
        <f t="shared" si="3"/>
        <v>153609.180815</v>
      </c>
      <c r="G28" s="55">
        <f t="shared" si="3"/>
        <v>153148.35327255499</v>
      </c>
      <c r="H28" s="55">
        <f t="shared" si="3"/>
        <v>152688.90821273733</v>
      </c>
      <c r="I28" s="55">
        <f t="shared" si="3"/>
        <v>152230.8414880991</v>
      </c>
      <c r="J28" s="55">
        <f t="shared" si="3"/>
        <v>151774.1489636348</v>
      </c>
      <c r="K28" s="55">
        <f t="shared" si="3"/>
        <v>151318.82651674389</v>
      </c>
      <c r="L28" s="55">
        <f t="shared" si="3"/>
        <v>150864.87003719367</v>
      </c>
      <c r="M28" s="55">
        <f t="shared" si="3"/>
        <v>150412.27542708209</v>
      </c>
      <c r="N28" s="55">
        <f t="shared" si="3"/>
        <v>149961.03860080085</v>
      </c>
      <c r="O28" s="55">
        <f t="shared" si="3"/>
        <v>149511.15548499845</v>
      </c>
      <c r="P28" s="55">
        <f t="shared" si="3"/>
        <v>149062.62201854345</v>
      </c>
      <c r="Q28" s="55">
        <f t="shared" si="3"/>
        <v>148615.43415248781</v>
      </c>
      <c r="R28" s="55">
        <f t="shared" si="3"/>
        <v>148169.58785003034</v>
      </c>
      <c r="S28" s="55">
        <f t="shared" si="3"/>
        <v>147725.07908648025</v>
      </c>
      <c r="T28" s="55">
        <f t="shared" si="3"/>
        <v>147281.90384922081</v>
      </c>
      <c r="U28" s="55">
        <f t="shared" si="3"/>
        <v>146840.05813767316</v>
      </c>
      <c r="V28" s="55">
        <f t="shared" si="3"/>
        <v>146399.53796326014</v>
      </c>
      <c r="W28" s="55">
        <f t="shared" si="3"/>
        <v>145960.33934937036</v>
      </c>
      <c r="X28" s="55">
        <f t="shared" si="3"/>
        <v>145522.45833132224</v>
      </c>
      <c r="Y28" s="55">
        <f t="shared" si="3"/>
        <v>145085.89095632828</v>
      </c>
      <c r="Z28" s="55">
        <f t="shared" si="3"/>
        <v>144650.63328345929</v>
      </c>
      <c r="AA28" s="55">
        <f t="shared" si="3"/>
        <v>144216.6813836089</v>
      </c>
      <c r="AB28" s="55">
        <f t="shared" si="3"/>
        <v>143784.03133945807</v>
      </c>
      <c r="AC28" s="55">
        <f t="shared" si="3"/>
        <v>143352.67924543971</v>
      </c>
      <c r="AD28" s="55">
        <f t="shared" si="3"/>
        <v>142922.6212077034</v>
      </c>
      <c r="AE28" s="55">
        <f t="shared" si="3"/>
        <v>142493.8533440803</v>
      </c>
      <c r="AF28" s="56">
        <f t="shared" si="3"/>
        <v>142066.37178404807</v>
      </c>
      <c r="AG28" s="57">
        <f>SUM(C28:AF28)</f>
        <v>4453275.7771013593</v>
      </c>
      <c r="AH28" s="2" t="s">
        <v>44</v>
      </c>
    </row>
    <row r="29" spans="1:34" ht="16.5" thickBot="1" x14ac:dyDescent="0.3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60"/>
      <c r="AG29" s="61">
        <f>HLOOKUP(AG38,C27:AF28,2)+HLOOKUP(AG38+1,C27:AF28,2)*AG39/12</f>
        <v>216118.42549944529</v>
      </c>
      <c r="AH29" s="2" t="s">
        <v>45</v>
      </c>
    </row>
    <row r="30" spans="1:34" x14ac:dyDescent="0.25">
      <c r="A30" s="28" t="s">
        <v>54</v>
      </c>
      <c r="B30" s="29" t="s">
        <v>29</v>
      </c>
      <c r="C30" s="62">
        <f>C28*$C12*$C11</f>
        <v>15500</v>
      </c>
      <c r="D30" s="62">
        <f>D28*$C12*($C11*((1+$C14)^C27))</f>
        <v>15994.372499999999</v>
      </c>
      <c r="E30" s="62">
        <f t="shared" ref="E30:AF30" si="4">E28*$C12*($C11*((1+$C14)^D27))</f>
        <v>16504.513010887498</v>
      </c>
      <c r="F30" s="62">
        <f t="shared" si="4"/>
        <v>17030.924453369753</v>
      </c>
      <c r="G30" s="62">
        <f t="shared" si="4"/>
        <v>17574.125788809979</v>
      </c>
      <c r="H30" s="62">
        <f t="shared" si="4"/>
        <v>18134.652530844072</v>
      </c>
      <c r="I30" s="62">
        <f t="shared" si="4"/>
        <v>18713.057273315342</v>
      </c>
      <c r="J30" s="62">
        <f t="shared" si="4"/>
        <v>19309.910235047737</v>
      </c>
      <c r="K30" s="62">
        <f t="shared" si="4"/>
        <v>19925.79982199458</v>
      </c>
      <c r="L30" s="62">
        <f t="shared" si="4"/>
        <v>20561.33320731709</v>
      </c>
      <c r="M30" s="62">
        <f t="shared" si="4"/>
        <v>21217.136929964468</v>
      </c>
      <c r="N30" s="62">
        <f t="shared" si="4"/>
        <v>21893.857512345687</v>
      </c>
      <c r="O30" s="62">
        <f t="shared" si="4"/>
        <v>22592.162097701956</v>
      </c>
      <c r="P30" s="62">
        <f t="shared" si="4"/>
        <v>23312.739107808153</v>
      </c>
      <c r="Q30" s="62">
        <f t="shared" si="4"/>
        <v>24056.298921651694</v>
      </c>
      <c r="R30" s="62">
        <f t="shared" si="4"/>
        <v>24823.574575757768</v>
      </c>
      <c r="S30" s="62">
        <f t="shared" si="4"/>
        <v>25615.322486851557</v>
      </c>
      <c r="T30" s="62">
        <f t="shared" si="4"/>
        <v>26432.323197569687</v>
      </c>
      <c r="U30" s="62">
        <f t="shared" si="4"/>
        <v>27275.382145956173</v>
      </c>
      <c r="V30" s="62">
        <f t="shared" si="4"/>
        <v>28145.330459501445</v>
      </c>
      <c r="W30" s="62">
        <f t="shared" si="4"/>
        <v>29043.025774507238</v>
      </c>
      <c r="X30" s="62">
        <f t="shared" si="4"/>
        <v>29969.353081585137</v>
      </c>
      <c r="Y30" s="62">
        <f t="shared" si="4"/>
        <v>30925.225598122302</v>
      </c>
      <c r="Z30" s="62">
        <f t="shared" si="4"/>
        <v>31911.585668574407</v>
      </c>
      <c r="AA30" s="62">
        <f t="shared" si="4"/>
        <v>32929.405693473578</v>
      </c>
      <c r="AB30" s="62">
        <f t="shared" si="4"/>
        <v>33979.689088066916</v>
      </c>
      <c r="AC30" s="62">
        <f t="shared" si="4"/>
        <v>35063.471271530812</v>
      </c>
      <c r="AD30" s="62">
        <f t="shared" si="4"/>
        <v>36181.82068773629</v>
      </c>
      <c r="AE30" s="62">
        <f t="shared" si="4"/>
        <v>37335.839858571642</v>
      </c>
      <c r="AF30" s="63">
        <f t="shared" si="4"/>
        <v>38526.666470860779</v>
      </c>
      <c r="AG30" s="52"/>
    </row>
    <row r="31" spans="1:34" x14ac:dyDescent="0.25">
      <c r="A31" s="5" t="s">
        <v>55</v>
      </c>
      <c r="B31" s="6" t="s">
        <v>29</v>
      </c>
      <c r="C31" s="50">
        <f>C28*(1-$C12)*$C10</f>
        <v>0</v>
      </c>
      <c r="D31" s="50">
        <f>D28*(1-$C12)*($C10*((1+$C13)^C27))</f>
        <v>0</v>
      </c>
      <c r="E31" s="50">
        <f t="shared" ref="E31:AF31" si="5">E28*(1-$C12)*($C10*((1+$C13)^D27))</f>
        <v>0</v>
      </c>
      <c r="F31" s="50">
        <f t="shared" si="5"/>
        <v>0</v>
      </c>
      <c r="G31" s="50">
        <f t="shared" si="5"/>
        <v>0</v>
      </c>
      <c r="H31" s="50">
        <f t="shared" si="5"/>
        <v>0</v>
      </c>
      <c r="I31" s="50">
        <f t="shared" si="5"/>
        <v>0</v>
      </c>
      <c r="J31" s="50">
        <f t="shared" si="5"/>
        <v>0</v>
      </c>
      <c r="K31" s="50">
        <f t="shared" si="5"/>
        <v>0</v>
      </c>
      <c r="L31" s="50">
        <f t="shared" si="5"/>
        <v>0</v>
      </c>
      <c r="M31" s="50">
        <f t="shared" si="5"/>
        <v>0</v>
      </c>
      <c r="N31" s="50">
        <f t="shared" si="5"/>
        <v>0</v>
      </c>
      <c r="O31" s="50">
        <f t="shared" si="5"/>
        <v>0</v>
      </c>
      <c r="P31" s="50">
        <f t="shared" si="5"/>
        <v>0</v>
      </c>
      <c r="Q31" s="50">
        <f t="shared" si="5"/>
        <v>0</v>
      </c>
      <c r="R31" s="50">
        <f t="shared" si="5"/>
        <v>0</v>
      </c>
      <c r="S31" s="50">
        <f t="shared" si="5"/>
        <v>0</v>
      </c>
      <c r="T31" s="50">
        <f t="shared" si="5"/>
        <v>0</v>
      </c>
      <c r="U31" s="50">
        <f t="shared" si="5"/>
        <v>0</v>
      </c>
      <c r="V31" s="50">
        <f t="shared" si="5"/>
        <v>0</v>
      </c>
      <c r="W31" s="50">
        <f t="shared" si="5"/>
        <v>0</v>
      </c>
      <c r="X31" s="50">
        <f t="shared" si="5"/>
        <v>0</v>
      </c>
      <c r="Y31" s="50">
        <f t="shared" si="5"/>
        <v>0</v>
      </c>
      <c r="Z31" s="50">
        <f t="shared" si="5"/>
        <v>0</v>
      </c>
      <c r="AA31" s="50">
        <f t="shared" si="5"/>
        <v>0</v>
      </c>
      <c r="AB31" s="50">
        <f t="shared" si="5"/>
        <v>0</v>
      </c>
      <c r="AC31" s="50">
        <f t="shared" si="5"/>
        <v>0</v>
      </c>
      <c r="AD31" s="50">
        <f t="shared" si="5"/>
        <v>0</v>
      </c>
      <c r="AE31" s="50">
        <f t="shared" si="5"/>
        <v>0</v>
      </c>
      <c r="AF31" s="50">
        <f t="shared" si="5"/>
        <v>0</v>
      </c>
      <c r="AG31" s="52"/>
    </row>
    <row r="32" spans="1:34" ht="16.5" thickBot="1" x14ac:dyDescent="0.3">
      <c r="A32" s="53" t="s">
        <v>56</v>
      </c>
      <c r="B32" s="64" t="s">
        <v>29</v>
      </c>
      <c r="C32" s="55">
        <f>C30+C31</f>
        <v>15500</v>
      </c>
      <c r="D32" s="55">
        <f t="shared" ref="D32:AE32" si="6">D30+D31</f>
        <v>15994.372499999999</v>
      </c>
      <c r="E32" s="55">
        <f t="shared" si="6"/>
        <v>16504.513010887498</v>
      </c>
      <c r="F32" s="55">
        <f t="shared" si="6"/>
        <v>17030.924453369753</v>
      </c>
      <c r="G32" s="55">
        <f t="shared" si="6"/>
        <v>17574.125788809979</v>
      </c>
      <c r="H32" s="55">
        <f t="shared" si="6"/>
        <v>18134.652530844072</v>
      </c>
      <c r="I32" s="55">
        <f t="shared" si="6"/>
        <v>18713.057273315342</v>
      </c>
      <c r="J32" s="55">
        <f t="shared" si="6"/>
        <v>19309.910235047737</v>
      </c>
      <c r="K32" s="55">
        <f t="shared" si="6"/>
        <v>19925.79982199458</v>
      </c>
      <c r="L32" s="55">
        <f t="shared" si="6"/>
        <v>20561.33320731709</v>
      </c>
      <c r="M32" s="55">
        <f t="shared" si="6"/>
        <v>21217.136929964468</v>
      </c>
      <c r="N32" s="55">
        <f t="shared" si="6"/>
        <v>21893.857512345687</v>
      </c>
      <c r="O32" s="55">
        <f t="shared" si="6"/>
        <v>22592.162097701956</v>
      </c>
      <c r="P32" s="55">
        <f t="shared" si="6"/>
        <v>23312.739107808153</v>
      </c>
      <c r="Q32" s="55">
        <f t="shared" si="6"/>
        <v>24056.298921651694</v>
      </c>
      <c r="R32" s="55">
        <f t="shared" si="6"/>
        <v>24823.574575757768</v>
      </c>
      <c r="S32" s="55">
        <f t="shared" si="6"/>
        <v>25615.322486851557</v>
      </c>
      <c r="T32" s="55">
        <f t="shared" si="6"/>
        <v>26432.323197569687</v>
      </c>
      <c r="U32" s="55">
        <f t="shared" si="6"/>
        <v>27275.382145956173</v>
      </c>
      <c r="V32" s="55">
        <f t="shared" si="6"/>
        <v>28145.330459501445</v>
      </c>
      <c r="W32" s="55">
        <f t="shared" si="6"/>
        <v>29043.025774507238</v>
      </c>
      <c r="X32" s="55">
        <f t="shared" si="6"/>
        <v>29969.353081585137</v>
      </c>
      <c r="Y32" s="55">
        <f t="shared" si="6"/>
        <v>30925.225598122302</v>
      </c>
      <c r="Z32" s="55">
        <f t="shared" si="6"/>
        <v>31911.585668574407</v>
      </c>
      <c r="AA32" s="55">
        <f t="shared" si="6"/>
        <v>32929.405693473578</v>
      </c>
      <c r="AB32" s="55">
        <f t="shared" si="6"/>
        <v>33979.689088066916</v>
      </c>
      <c r="AC32" s="55">
        <f t="shared" si="6"/>
        <v>35063.471271530812</v>
      </c>
      <c r="AD32" s="55">
        <f t="shared" si="6"/>
        <v>36181.82068773629</v>
      </c>
      <c r="AE32" s="55">
        <f t="shared" si="6"/>
        <v>37335.839858571642</v>
      </c>
      <c r="AF32" s="56">
        <f>AF30+AF31</f>
        <v>38526.666470860779</v>
      </c>
      <c r="AG32" s="57"/>
    </row>
    <row r="33" spans="1:16381" ht="16.5" thickBot="1" x14ac:dyDescent="0.3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60"/>
      <c r="AG33" s="2">
        <f>AG37/AG28</f>
        <v>2.6830331940988401E-2</v>
      </c>
      <c r="AH33" s="2" t="s">
        <v>21</v>
      </c>
    </row>
    <row r="34" spans="1:16381" x14ac:dyDescent="0.25">
      <c r="A34" s="65" t="s">
        <v>46</v>
      </c>
      <c r="B34" s="66" t="s">
        <v>29</v>
      </c>
      <c r="C34" s="67">
        <f>C24</f>
        <v>850</v>
      </c>
      <c r="D34" s="67">
        <f t="shared" ref="D34:AF34" si="7">IF(D27&gt;$C9,0,C34*(1+$C15))</f>
        <v>867</v>
      </c>
      <c r="E34" s="67">
        <f t="shared" si="7"/>
        <v>884.34</v>
      </c>
      <c r="F34" s="67">
        <f t="shared" si="7"/>
        <v>902.02680000000009</v>
      </c>
      <c r="G34" s="67">
        <f t="shared" si="7"/>
        <v>920.06733600000007</v>
      </c>
      <c r="H34" s="67">
        <f t="shared" si="7"/>
        <v>938.46868272000006</v>
      </c>
      <c r="I34" s="67">
        <f t="shared" si="7"/>
        <v>957.23805637440012</v>
      </c>
      <c r="J34" s="67">
        <f t="shared" si="7"/>
        <v>976.3828175018881</v>
      </c>
      <c r="K34" s="67">
        <f t="shared" si="7"/>
        <v>995.91047385192587</v>
      </c>
      <c r="L34" s="67">
        <f t="shared" si="7"/>
        <v>1015.8286833289644</v>
      </c>
      <c r="M34" s="67">
        <f t="shared" si="7"/>
        <v>1036.1452569955438</v>
      </c>
      <c r="N34" s="67">
        <f t="shared" si="7"/>
        <v>1056.8681621354547</v>
      </c>
      <c r="O34" s="67">
        <f t="shared" si="7"/>
        <v>1078.0055253781638</v>
      </c>
      <c r="P34" s="67">
        <f t="shared" si="7"/>
        <v>1099.565635885727</v>
      </c>
      <c r="Q34" s="67">
        <f t="shared" si="7"/>
        <v>1121.5569486034417</v>
      </c>
      <c r="R34" s="67">
        <f t="shared" si="7"/>
        <v>1143.9880875755105</v>
      </c>
      <c r="S34" s="67">
        <f t="shared" si="7"/>
        <v>1166.8678493270206</v>
      </c>
      <c r="T34" s="67">
        <f t="shared" si="7"/>
        <v>1190.2052063135611</v>
      </c>
      <c r="U34" s="67">
        <f t="shared" si="7"/>
        <v>1214.0093104398325</v>
      </c>
      <c r="V34" s="67">
        <f t="shared" si="7"/>
        <v>1238.2894966486292</v>
      </c>
      <c r="W34" s="67">
        <f t="shared" si="7"/>
        <v>1263.0552865816019</v>
      </c>
      <c r="X34" s="67">
        <f t="shared" si="7"/>
        <v>1288.316392313234</v>
      </c>
      <c r="Y34" s="67">
        <f t="shared" si="7"/>
        <v>1314.0827201594986</v>
      </c>
      <c r="Z34" s="67">
        <f t="shared" si="7"/>
        <v>1340.3643745626887</v>
      </c>
      <c r="AA34" s="67">
        <f t="shared" si="7"/>
        <v>1367.1716620539426</v>
      </c>
      <c r="AB34" s="67">
        <f t="shared" si="7"/>
        <v>1394.5150952950214</v>
      </c>
      <c r="AC34" s="67">
        <f t="shared" si="7"/>
        <v>1422.4053972009219</v>
      </c>
      <c r="AD34" s="67">
        <f t="shared" si="7"/>
        <v>1450.8535051449403</v>
      </c>
      <c r="AE34" s="67">
        <f t="shared" si="7"/>
        <v>1479.870575247839</v>
      </c>
      <c r="AF34" s="68">
        <f t="shared" si="7"/>
        <v>1509.4679867527959</v>
      </c>
      <c r="AG34" s="2">
        <f>C4/AG29</f>
        <v>0.39330288384049961</v>
      </c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  <c r="IN34" s="47"/>
      <c r="IO34" s="47"/>
      <c r="IP34" s="47"/>
      <c r="IQ34" s="47"/>
      <c r="IR34" s="47"/>
      <c r="IS34" s="47"/>
      <c r="IT34" s="47"/>
      <c r="IU34" s="47"/>
      <c r="IV34" s="47"/>
      <c r="IW34" s="47"/>
      <c r="IX34" s="47"/>
      <c r="IY34" s="47"/>
      <c r="IZ34" s="47"/>
      <c r="JA34" s="47"/>
      <c r="JB34" s="47"/>
      <c r="JC34" s="47"/>
      <c r="JD34" s="47"/>
      <c r="JE34" s="47"/>
      <c r="JF34" s="47"/>
      <c r="JG34" s="47"/>
      <c r="JH34" s="47"/>
      <c r="JI34" s="47"/>
      <c r="JJ34" s="47"/>
      <c r="JK34" s="47"/>
      <c r="JL34" s="47"/>
      <c r="JM34" s="47"/>
      <c r="JN34" s="47"/>
      <c r="JO34" s="47"/>
      <c r="JP34" s="47"/>
      <c r="JQ34" s="47"/>
      <c r="JR34" s="47"/>
      <c r="JS34" s="47"/>
      <c r="JT34" s="47"/>
      <c r="JU34" s="47"/>
      <c r="JV34" s="47"/>
      <c r="JW34" s="47"/>
      <c r="JX34" s="47"/>
      <c r="JY34" s="47"/>
      <c r="JZ34" s="47"/>
      <c r="KA34" s="47"/>
      <c r="KB34" s="47"/>
      <c r="KC34" s="47"/>
      <c r="KD34" s="47"/>
      <c r="KE34" s="47"/>
      <c r="KF34" s="47"/>
      <c r="KG34" s="47"/>
      <c r="KH34" s="47"/>
      <c r="KI34" s="47"/>
      <c r="KJ34" s="47"/>
      <c r="KK34" s="47"/>
      <c r="KL34" s="47"/>
      <c r="KM34" s="47"/>
      <c r="KN34" s="47"/>
      <c r="KO34" s="47"/>
      <c r="KP34" s="47"/>
      <c r="KQ34" s="47"/>
      <c r="KR34" s="47"/>
      <c r="KS34" s="47"/>
      <c r="KT34" s="47"/>
      <c r="KU34" s="47"/>
      <c r="KV34" s="47"/>
      <c r="KW34" s="47"/>
      <c r="KX34" s="47"/>
      <c r="KY34" s="47"/>
      <c r="KZ34" s="47"/>
      <c r="LA34" s="47"/>
      <c r="LB34" s="47"/>
      <c r="LC34" s="47"/>
      <c r="LD34" s="47"/>
      <c r="LE34" s="47"/>
      <c r="LF34" s="47"/>
      <c r="LG34" s="47"/>
      <c r="LH34" s="47"/>
      <c r="LI34" s="47"/>
      <c r="LJ34" s="47"/>
      <c r="LK34" s="47"/>
      <c r="LL34" s="47"/>
      <c r="LM34" s="47"/>
      <c r="LN34" s="47"/>
      <c r="LO34" s="47"/>
      <c r="LP34" s="47"/>
      <c r="LQ34" s="47"/>
      <c r="LR34" s="47"/>
      <c r="LS34" s="47"/>
      <c r="LT34" s="47"/>
      <c r="LU34" s="47"/>
      <c r="LV34" s="47"/>
      <c r="LW34" s="47"/>
      <c r="LX34" s="47"/>
      <c r="LY34" s="47"/>
      <c r="LZ34" s="47"/>
      <c r="MA34" s="47"/>
      <c r="MB34" s="47"/>
      <c r="MC34" s="47"/>
      <c r="MD34" s="47"/>
      <c r="ME34" s="47"/>
      <c r="MF34" s="47"/>
      <c r="MG34" s="47"/>
      <c r="MH34" s="47"/>
      <c r="MI34" s="47"/>
      <c r="MJ34" s="47"/>
      <c r="MK34" s="47"/>
      <c r="ML34" s="47"/>
      <c r="MM34" s="47"/>
      <c r="MN34" s="47"/>
      <c r="MO34" s="47"/>
      <c r="MP34" s="47"/>
      <c r="MQ34" s="47"/>
      <c r="MR34" s="47"/>
      <c r="MS34" s="47"/>
      <c r="MT34" s="47"/>
      <c r="MU34" s="47"/>
      <c r="MV34" s="47"/>
      <c r="MW34" s="47"/>
      <c r="MX34" s="47"/>
      <c r="MY34" s="47"/>
      <c r="MZ34" s="47"/>
      <c r="NA34" s="47"/>
      <c r="NB34" s="47"/>
      <c r="NC34" s="47"/>
      <c r="ND34" s="47"/>
      <c r="NE34" s="47"/>
      <c r="NF34" s="47"/>
      <c r="NG34" s="47"/>
      <c r="NH34" s="47"/>
      <c r="NI34" s="47"/>
      <c r="NJ34" s="47"/>
      <c r="NK34" s="47"/>
      <c r="NL34" s="47"/>
      <c r="NM34" s="47"/>
      <c r="NN34" s="47"/>
      <c r="NO34" s="47"/>
      <c r="NP34" s="47"/>
      <c r="NQ34" s="47"/>
      <c r="NR34" s="47"/>
      <c r="NS34" s="47"/>
      <c r="NT34" s="47"/>
      <c r="NU34" s="47"/>
      <c r="NV34" s="47"/>
      <c r="NW34" s="47"/>
      <c r="NX34" s="47"/>
      <c r="NY34" s="47"/>
      <c r="NZ34" s="47"/>
      <c r="OA34" s="47"/>
      <c r="OB34" s="47"/>
      <c r="OC34" s="47"/>
      <c r="OD34" s="47"/>
      <c r="OE34" s="47"/>
      <c r="OF34" s="47"/>
      <c r="OG34" s="47"/>
      <c r="OH34" s="47"/>
      <c r="OI34" s="47"/>
      <c r="OJ34" s="47"/>
      <c r="OK34" s="47"/>
      <c r="OL34" s="47"/>
      <c r="OM34" s="47"/>
      <c r="ON34" s="47"/>
      <c r="OO34" s="47"/>
      <c r="OP34" s="47"/>
      <c r="OQ34" s="47"/>
      <c r="OR34" s="47"/>
      <c r="OS34" s="47"/>
      <c r="OT34" s="47"/>
      <c r="OU34" s="47"/>
      <c r="OV34" s="47"/>
      <c r="OW34" s="47"/>
      <c r="OX34" s="47"/>
      <c r="OY34" s="47"/>
      <c r="OZ34" s="47"/>
      <c r="PA34" s="47"/>
      <c r="PB34" s="47"/>
      <c r="PC34" s="47"/>
      <c r="PD34" s="47"/>
      <c r="PE34" s="47"/>
      <c r="PF34" s="47"/>
      <c r="PG34" s="47"/>
      <c r="PH34" s="47"/>
      <c r="PI34" s="47"/>
      <c r="PJ34" s="47"/>
      <c r="PK34" s="47"/>
      <c r="PL34" s="47"/>
      <c r="PM34" s="47"/>
      <c r="PN34" s="47"/>
      <c r="PO34" s="47"/>
      <c r="PP34" s="47"/>
      <c r="PQ34" s="47"/>
      <c r="PR34" s="47"/>
      <c r="PS34" s="47"/>
      <c r="PT34" s="47"/>
      <c r="PU34" s="47"/>
      <c r="PV34" s="47"/>
      <c r="PW34" s="47"/>
      <c r="PX34" s="47"/>
      <c r="PY34" s="47"/>
      <c r="PZ34" s="47"/>
      <c r="QA34" s="47"/>
      <c r="QB34" s="47"/>
      <c r="QC34" s="47"/>
      <c r="QD34" s="47"/>
      <c r="QE34" s="47"/>
      <c r="QF34" s="47"/>
      <c r="QG34" s="47"/>
      <c r="QH34" s="47"/>
      <c r="QI34" s="47"/>
      <c r="QJ34" s="47"/>
      <c r="QK34" s="47"/>
      <c r="QL34" s="47"/>
      <c r="QM34" s="47"/>
      <c r="QN34" s="47"/>
      <c r="QO34" s="47"/>
      <c r="QP34" s="47"/>
      <c r="QQ34" s="47"/>
      <c r="QR34" s="47"/>
      <c r="QS34" s="47"/>
      <c r="QT34" s="47"/>
      <c r="QU34" s="47"/>
      <c r="QV34" s="47"/>
      <c r="QW34" s="47"/>
      <c r="QX34" s="47"/>
      <c r="QY34" s="47"/>
      <c r="QZ34" s="47"/>
      <c r="RA34" s="47"/>
      <c r="RB34" s="47"/>
      <c r="RC34" s="47"/>
      <c r="RD34" s="47"/>
      <c r="RE34" s="47"/>
      <c r="RF34" s="47"/>
      <c r="RG34" s="47"/>
      <c r="RH34" s="47"/>
      <c r="RI34" s="47"/>
      <c r="RJ34" s="47"/>
      <c r="RK34" s="47"/>
      <c r="RL34" s="47"/>
      <c r="RM34" s="47"/>
      <c r="RN34" s="47"/>
      <c r="RO34" s="47"/>
      <c r="RP34" s="47"/>
      <c r="RQ34" s="47"/>
      <c r="RR34" s="47"/>
      <c r="RS34" s="47"/>
      <c r="RT34" s="47"/>
      <c r="RU34" s="47"/>
      <c r="RV34" s="47"/>
      <c r="RW34" s="47"/>
      <c r="RX34" s="47"/>
      <c r="RY34" s="47"/>
      <c r="RZ34" s="47"/>
      <c r="SA34" s="47"/>
      <c r="SB34" s="47"/>
      <c r="SC34" s="47"/>
      <c r="SD34" s="47"/>
      <c r="SE34" s="47"/>
      <c r="SF34" s="47"/>
      <c r="SG34" s="47"/>
      <c r="SH34" s="47"/>
      <c r="SI34" s="47"/>
      <c r="SJ34" s="47"/>
      <c r="SK34" s="47"/>
      <c r="SL34" s="47"/>
      <c r="SM34" s="47"/>
      <c r="SN34" s="47"/>
      <c r="SO34" s="47"/>
      <c r="SP34" s="47"/>
      <c r="SQ34" s="47"/>
      <c r="SR34" s="47"/>
      <c r="SS34" s="47"/>
      <c r="ST34" s="47"/>
      <c r="SU34" s="47"/>
      <c r="SV34" s="47"/>
      <c r="SW34" s="47"/>
      <c r="SX34" s="47"/>
      <c r="SY34" s="47"/>
      <c r="SZ34" s="47"/>
      <c r="TA34" s="47"/>
      <c r="TB34" s="47"/>
      <c r="TC34" s="47"/>
      <c r="TD34" s="47"/>
      <c r="TE34" s="47"/>
      <c r="TF34" s="47"/>
      <c r="TG34" s="47"/>
      <c r="TH34" s="47"/>
      <c r="TI34" s="47"/>
      <c r="TJ34" s="47"/>
      <c r="TK34" s="47"/>
      <c r="TL34" s="47"/>
      <c r="TM34" s="47"/>
      <c r="TN34" s="47"/>
      <c r="TO34" s="47"/>
      <c r="TP34" s="47"/>
      <c r="TQ34" s="47"/>
      <c r="TR34" s="47"/>
      <c r="TS34" s="47"/>
      <c r="TT34" s="47"/>
      <c r="TU34" s="47"/>
      <c r="TV34" s="47"/>
      <c r="TW34" s="47"/>
      <c r="TX34" s="47"/>
      <c r="TY34" s="47"/>
      <c r="TZ34" s="47"/>
      <c r="UA34" s="47"/>
      <c r="UB34" s="47"/>
      <c r="UC34" s="47"/>
      <c r="UD34" s="47"/>
      <c r="UE34" s="47"/>
      <c r="UF34" s="47"/>
      <c r="UG34" s="47"/>
      <c r="UH34" s="47"/>
      <c r="UI34" s="47"/>
      <c r="UJ34" s="47"/>
      <c r="UK34" s="47"/>
      <c r="UL34" s="47"/>
      <c r="UM34" s="47"/>
      <c r="UN34" s="47"/>
      <c r="UO34" s="47"/>
      <c r="UP34" s="47"/>
      <c r="UQ34" s="47"/>
      <c r="UR34" s="47"/>
      <c r="US34" s="47"/>
      <c r="UT34" s="47"/>
      <c r="UU34" s="47"/>
      <c r="UV34" s="47"/>
      <c r="UW34" s="47"/>
      <c r="UX34" s="47"/>
      <c r="UY34" s="47"/>
      <c r="UZ34" s="47"/>
      <c r="VA34" s="47"/>
      <c r="VB34" s="47"/>
      <c r="VC34" s="47"/>
      <c r="VD34" s="47"/>
      <c r="VE34" s="47"/>
      <c r="VF34" s="47"/>
      <c r="VG34" s="47"/>
      <c r="VH34" s="47"/>
      <c r="VI34" s="47"/>
      <c r="VJ34" s="47"/>
      <c r="VK34" s="47"/>
      <c r="VL34" s="47"/>
      <c r="VM34" s="47"/>
      <c r="VN34" s="47"/>
      <c r="VO34" s="47"/>
      <c r="VP34" s="47"/>
      <c r="VQ34" s="47"/>
      <c r="VR34" s="47"/>
      <c r="VS34" s="47"/>
      <c r="VT34" s="47"/>
      <c r="VU34" s="47"/>
      <c r="VV34" s="47"/>
      <c r="VW34" s="47"/>
      <c r="VX34" s="47"/>
      <c r="VY34" s="47"/>
      <c r="VZ34" s="47"/>
      <c r="WA34" s="47"/>
      <c r="WB34" s="47"/>
      <c r="WC34" s="47"/>
      <c r="WD34" s="47"/>
      <c r="WE34" s="47"/>
      <c r="WF34" s="47"/>
      <c r="WG34" s="47"/>
      <c r="WH34" s="47"/>
      <c r="WI34" s="47"/>
      <c r="WJ34" s="47"/>
      <c r="WK34" s="47"/>
      <c r="WL34" s="47"/>
      <c r="WM34" s="47"/>
      <c r="WN34" s="47"/>
      <c r="WO34" s="47"/>
      <c r="WP34" s="47"/>
      <c r="WQ34" s="47"/>
      <c r="WR34" s="47"/>
      <c r="WS34" s="47"/>
      <c r="WT34" s="47"/>
      <c r="WU34" s="47"/>
      <c r="WV34" s="47"/>
      <c r="WW34" s="47"/>
      <c r="WX34" s="47"/>
      <c r="WY34" s="47"/>
      <c r="WZ34" s="47"/>
      <c r="XA34" s="47"/>
      <c r="XB34" s="47"/>
      <c r="XC34" s="47"/>
      <c r="XD34" s="47"/>
      <c r="XE34" s="47"/>
      <c r="XF34" s="47"/>
      <c r="XG34" s="47"/>
      <c r="XH34" s="47"/>
      <c r="XI34" s="47"/>
      <c r="XJ34" s="47"/>
      <c r="XK34" s="47"/>
      <c r="XL34" s="47"/>
      <c r="XM34" s="47"/>
      <c r="XN34" s="47"/>
      <c r="XO34" s="47"/>
      <c r="XP34" s="47"/>
      <c r="XQ34" s="47"/>
      <c r="XR34" s="47"/>
      <c r="XS34" s="47"/>
      <c r="XT34" s="47"/>
      <c r="XU34" s="47"/>
      <c r="XV34" s="47"/>
      <c r="XW34" s="47"/>
      <c r="XX34" s="47"/>
      <c r="XY34" s="47"/>
      <c r="XZ34" s="47"/>
      <c r="YA34" s="47"/>
      <c r="YB34" s="47"/>
      <c r="YC34" s="47"/>
      <c r="YD34" s="47"/>
      <c r="YE34" s="47"/>
      <c r="YF34" s="47"/>
      <c r="YG34" s="47"/>
      <c r="YH34" s="47"/>
      <c r="YI34" s="47"/>
      <c r="YJ34" s="47"/>
      <c r="YK34" s="47"/>
      <c r="YL34" s="47"/>
      <c r="YM34" s="47"/>
      <c r="YN34" s="47"/>
      <c r="YO34" s="47"/>
      <c r="YP34" s="47"/>
      <c r="YQ34" s="47"/>
      <c r="YR34" s="47"/>
      <c r="YS34" s="47"/>
      <c r="YT34" s="47"/>
      <c r="YU34" s="47"/>
      <c r="YV34" s="47"/>
      <c r="YW34" s="47"/>
      <c r="YX34" s="47"/>
      <c r="YY34" s="47"/>
      <c r="YZ34" s="47"/>
      <c r="ZA34" s="47"/>
      <c r="ZB34" s="47"/>
      <c r="ZC34" s="47"/>
      <c r="ZD34" s="47"/>
      <c r="ZE34" s="47"/>
      <c r="ZF34" s="47"/>
      <c r="ZG34" s="47"/>
      <c r="ZH34" s="47"/>
      <c r="ZI34" s="47"/>
      <c r="ZJ34" s="47"/>
      <c r="ZK34" s="47"/>
      <c r="ZL34" s="47"/>
      <c r="ZM34" s="47"/>
      <c r="ZN34" s="47"/>
      <c r="ZO34" s="47"/>
      <c r="ZP34" s="47"/>
      <c r="ZQ34" s="47"/>
      <c r="ZR34" s="47"/>
      <c r="ZS34" s="47"/>
      <c r="ZT34" s="47"/>
      <c r="ZU34" s="47"/>
      <c r="ZV34" s="47"/>
      <c r="ZW34" s="47"/>
      <c r="ZX34" s="47"/>
      <c r="ZY34" s="47"/>
      <c r="ZZ34" s="47"/>
      <c r="AAA34" s="47"/>
      <c r="AAB34" s="47"/>
      <c r="AAC34" s="47"/>
      <c r="AAD34" s="47"/>
      <c r="AAE34" s="47"/>
      <c r="AAF34" s="47"/>
      <c r="AAG34" s="47"/>
      <c r="AAH34" s="47"/>
      <c r="AAI34" s="47"/>
      <c r="AAJ34" s="47"/>
      <c r="AAK34" s="47"/>
      <c r="AAL34" s="47"/>
      <c r="AAM34" s="47"/>
      <c r="AAN34" s="47"/>
      <c r="AAO34" s="47"/>
      <c r="AAP34" s="47"/>
      <c r="AAQ34" s="47"/>
      <c r="AAR34" s="47"/>
      <c r="AAS34" s="47"/>
      <c r="AAT34" s="47"/>
      <c r="AAU34" s="47"/>
      <c r="AAV34" s="47"/>
      <c r="AAW34" s="47"/>
      <c r="AAX34" s="47"/>
      <c r="AAY34" s="47"/>
      <c r="AAZ34" s="47"/>
      <c r="ABA34" s="47"/>
      <c r="ABB34" s="47"/>
      <c r="ABC34" s="47"/>
      <c r="ABD34" s="47"/>
      <c r="ABE34" s="47"/>
      <c r="ABF34" s="47"/>
      <c r="ABG34" s="47"/>
      <c r="ABH34" s="47"/>
      <c r="ABI34" s="47"/>
      <c r="ABJ34" s="47"/>
      <c r="ABK34" s="47"/>
      <c r="ABL34" s="47"/>
      <c r="ABM34" s="47"/>
      <c r="ABN34" s="47"/>
      <c r="ABO34" s="47"/>
      <c r="ABP34" s="47"/>
      <c r="ABQ34" s="47"/>
      <c r="ABR34" s="47"/>
      <c r="ABS34" s="47"/>
      <c r="ABT34" s="47"/>
      <c r="ABU34" s="47"/>
      <c r="ABV34" s="47"/>
      <c r="ABW34" s="47"/>
      <c r="ABX34" s="47"/>
      <c r="ABY34" s="47"/>
      <c r="ABZ34" s="47"/>
      <c r="ACA34" s="47"/>
      <c r="ACB34" s="47"/>
      <c r="ACC34" s="47"/>
      <c r="ACD34" s="47"/>
      <c r="ACE34" s="47"/>
      <c r="ACF34" s="47"/>
      <c r="ACG34" s="47"/>
      <c r="ACH34" s="47"/>
      <c r="ACI34" s="47"/>
      <c r="ACJ34" s="47"/>
      <c r="ACK34" s="47"/>
      <c r="ACL34" s="47"/>
      <c r="ACM34" s="47"/>
      <c r="ACN34" s="47"/>
      <c r="ACO34" s="47"/>
      <c r="ACP34" s="47"/>
      <c r="ACQ34" s="47"/>
      <c r="ACR34" s="47"/>
      <c r="ACS34" s="47"/>
      <c r="ACT34" s="47"/>
      <c r="ACU34" s="47"/>
      <c r="ACV34" s="47"/>
      <c r="ACW34" s="47"/>
      <c r="ACX34" s="47"/>
      <c r="ACY34" s="47"/>
      <c r="ACZ34" s="47"/>
      <c r="ADA34" s="47"/>
      <c r="ADB34" s="47"/>
      <c r="ADC34" s="47"/>
      <c r="ADD34" s="47"/>
      <c r="ADE34" s="47"/>
      <c r="ADF34" s="47"/>
      <c r="ADG34" s="47"/>
      <c r="ADH34" s="47"/>
      <c r="ADI34" s="47"/>
      <c r="ADJ34" s="47"/>
      <c r="ADK34" s="47"/>
      <c r="ADL34" s="47"/>
      <c r="ADM34" s="47"/>
      <c r="ADN34" s="47"/>
      <c r="ADO34" s="47"/>
      <c r="ADP34" s="47"/>
      <c r="ADQ34" s="47"/>
      <c r="ADR34" s="47"/>
      <c r="ADS34" s="47"/>
      <c r="ADT34" s="47"/>
      <c r="ADU34" s="47"/>
      <c r="ADV34" s="47"/>
      <c r="ADW34" s="47"/>
      <c r="ADX34" s="47"/>
      <c r="ADY34" s="47"/>
      <c r="ADZ34" s="47"/>
      <c r="AEA34" s="47"/>
      <c r="AEB34" s="47"/>
      <c r="AEC34" s="47"/>
      <c r="AED34" s="47"/>
      <c r="AEE34" s="47"/>
      <c r="AEF34" s="47"/>
      <c r="AEG34" s="47"/>
      <c r="AEH34" s="47"/>
      <c r="AEI34" s="47"/>
      <c r="AEJ34" s="47"/>
      <c r="AEK34" s="47"/>
      <c r="AEL34" s="47"/>
      <c r="AEM34" s="47"/>
      <c r="AEN34" s="47"/>
      <c r="AEO34" s="47"/>
      <c r="AEP34" s="47"/>
      <c r="AEQ34" s="47"/>
      <c r="AER34" s="47"/>
      <c r="AES34" s="47"/>
      <c r="AET34" s="47"/>
      <c r="AEU34" s="47"/>
      <c r="AEV34" s="47"/>
      <c r="AEW34" s="47"/>
      <c r="AEX34" s="47"/>
      <c r="AEY34" s="47"/>
      <c r="AEZ34" s="47"/>
      <c r="AFA34" s="47"/>
      <c r="AFB34" s="47"/>
      <c r="AFC34" s="47"/>
      <c r="AFD34" s="47"/>
      <c r="AFE34" s="47"/>
      <c r="AFF34" s="47"/>
      <c r="AFG34" s="47"/>
      <c r="AFH34" s="47"/>
      <c r="AFI34" s="47"/>
      <c r="AFJ34" s="47"/>
      <c r="AFK34" s="47"/>
      <c r="AFL34" s="47"/>
      <c r="AFM34" s="47"/>
      <c r="AFN34" s="47"/>
      <c r="AFO34" s="47"/>
      <c r="AFP34" s="47"/>
      <c r="AFQ34" s="47"/>
      <c r="AFR34" s="47"/>
      <c r="AFS34" s="47"/>
      <c r="AFT34" s="47"/>
      <c r="AFU34" s="47"/>
      <c r="AFV34" s="47"/>
      <c r="AFW34" s="47"/>
      <c r="AFX34" s="47"/>
      <c r="AFY34" s="47"/>
      <c r="AFZ34" s="47"/>
      <c r="AGA34" s="47"/>
      <c r="AGB34" s="47"/>
      <c r="AGC34" s="47"/>
      <c r="AGD34" s="47"/>
      <c r="AGE34" s="47"/>
      <c r="AGF34" s="47"/>
      <c r="AGG34" s="47"/>
      <c r="AGH34" s="47"/>
      <c r="AGI34" s="47"/>
      <c r="AGJ34" s="47"/>
      <c r="AGK34" s="47"/>
      <c r="AGL34" s="47"/>
      <c r="AGM34" s="47"/>
      <c r="AGN34" s="47"/>
      <c r="AGO34" s="47"/>
      <c r="AGP34" s="47"/>
      <c r="AGQ34" s="47"/>
      <c r="AGR34" s="47"/>
      <c r="AGS34" s="47"/>
      <c r="AGT34" s="47"/>
      <c r="AGU34" s="47"/>
      <c r="AGV34" s="47"/>
      <c r="AGW34" s="47"/>
      <c r="AGX34" s="47"/>
      <c r="AGY34" s="47"/>
      <c r="AGZ34" s="47"/>
      <c r="AHA34" s="47"/>
      <c r="AHB34" s="47"/>
      <c r="AHC34" s="47"/>
      <c r="AHD34" s="47"/>
      <c r="AHE34" s="47"/>
      <c r="AHF34" s="47"/>
      <c r="AHG34" s="47"/>
      <c r="AHH34" s="47"/>
      <c r="AHI34" s="47"/>
      <c r="AHJ34" s="47"/>
      <c r="AHK34" s="47"/>
      <c r="AHL34" s="47"/>
      <c r="AHM34" s="47"/>
      <c r="AHN34" s="47"/>
      <c r="AHO34" s="47"/>
      <c r="AHP34" s="47"/>
      <c r="AHQ34" s="47"/>
      <c r="AHR34" s="47"/>
      <c r="AHS34" s="47"/>
      <c r="AHT34" s="47"/>
      <c r="AHU34" s="47"/>
      <c r="AHV34" s="47"/>
      <c r="AHW34" s="47"/>
      <c r="AHX34" s="47"/>
      <c r="AHY34" s="47"/>
      <c r="AHZ34" s="47"/>
      <c r="AIA34" s="47"/>
      <c r="AIB34" s="47"/>
      <c r="AIC34" s="47"/>
      <c r="AID34" s="47"/>
      <c r="AIE34" s="47"/>
      <c r="AIF34" s="47"/>
      <c r="AIG34" s="47"/>
      <c r="AIH34" s="47"/>
      <c r="AII34" s="47"/>
      <c r="AIJ34" s="47"/>
      <c r="AIK34" s="47"/>
      <c r="AIL34" s="47"/>
      <c r="AIM34" s="47"/>
      <c r="AIN34" s="47"/>
      <c r="AIO34" s="47"/>
      <c r="AIP34" s="47"/>
      <c r="AIQ34" s="47"/>
      <c r="AIR34" s="47"/>
      <c r="AIS34" s="47"/>
      <c r="AIT34" s="47"/>
      <c r="AIU34" s="47"/>
      <c r="AIV34" s="47"/>
      <c r="AIW34" s="47"/>
      <c r="AIX34" s="47"/>
      <c r="AIY34" s="47"/>
      <c r="AIZ34" s="47"/>
      <c r="AJA34" s="47"/>
      <c r="AJB34" s="47"/>
      <c r="AJC34" s="47"/>
      <c r="AJD34" s="47"/>
      <c r="AJE34" s="47"/>
      <c r="AJF34" s="47"/>
      <c r="AJG34" s="47"/>
      <c r="AJH34" s="47"/>
      <c r="AJI34" s="47"/>
      <c r="AJJ34" s="47"/>
      <c r="AJK34" s="47"/>
      <c r="AJL34" s="47"/>
      <c r="AJM34" s="47"/>
      <c r="AJN34" s="47"/>
      <c r="AJO34" s="47"/>
      <c r="AJP34" s="47"/>
      <c r="AJQ34" s="47"/>
      <c r="AJR34" s="47"/>
      <c r="AJS34" s="47"/>
      <c r="AJT34" s="47"/>
      <c r="AJU34" s="47"/>
      <c r="AJV34" s="47"/>
      <c r="AJW34" s="47"/>
      <c r="AJX34" s="47"/>
      <c r="AJY34" s="47"/>
      <c r="AJZ34" s="47"/>
      <c r="AKA34" s="47"/>
      <c r="AKB34" s="47"/>
      <c r="AKC34" s="47"/>
      <c r="AKD34" s="47"/>
      <c r="AKE34" s="47"/>
      <c r="AKF34" s="47"/>
      <c r="AKG34" s="47"/>
      <c r="AKH34" s="47"/>
      <c r="AKI34" s="47"/>
      <c r="AKJ34" s="47"/>
      <c r="AKK34" s="47"/>
      <c r="AKL34" s="47"/>
      <c r="AKM34" s="47"/>
      <c r="AKN34" s="47"/>
      <c r="AKO34" s="47"/>
      <c r="AKP34" s="47"/>
      <c r="AKQ34" s="47"/>
      <c r="AKR34" s="47"/>
      <c r="AKS34" s="47"/>
      <c r="AKT34" s="47"/>
      <c r="AKU34" s="47"/>
      <c r="AKV34" s="47"/>
      <c r="AKW34" s="47"/>
      <c r="AKX34" s="47"/>
      <c r="AKY34" s="47"/>
      <c r="AKZ34" s="47"/>
      <c r="ALA34" s="47"/>
      <c r="ALB34" s="47"/>
      <c r="ALC34" s="47"/>
      <c r="ALD34" s="47"/>
      <c r="ALE34" s="47"/>
      <c r="ALF34" s="47"/>
      <c r="ALG34" s="47"/>
      <c r="ALH34" s="47"/>
      <c r="ALI34" s="47"/>
      <c r="ALJ34" s="47"/>
      <c r="ALK34" s="47"/>
      <c r="ALL34" s="47"/>
      <c r="ALM34" s="47"/>
      <c r="ALN34" s="47"/>
      <c r="ALO34" s="47"/>
      <c r="ALP34" s="47"/>
      <c r="ALQ34" s="47"/>
      <c r="ALR34" s="47"/>
      <c r="ALS34" s="47"/>
      <c r="ALT34" s="47"/>
      <c r="ALU34" s="47"/>
      <c r="ALV34" s="47"/>
      <c r="ALW34" s="47"/>
      <c r="ALX34" s="47"/>
      <c r="ALY34" s="47"/>
      <c r="ALZ34" s="47"/>
      <c r="AMA34" s="47"/>
      <c r="AMB34" s="47"/>
      <c r="AMC34" s="47"/>
      <c r="AMD34" s="47"/>
      <c r="AME34" s="47"/>
      <c r="AMF34" s="47"/>
      <c r="AMG34" s="47"/>
      <c r="AMH34" s="47"/>
      <c r="AMI34" s="47"/>
      <c r="AMJ34" s="47"/>
      <c r="AMK34" s="47"/>
      <c r="AML34" s="47"/>
      <c r="AMM34" s="47"/>
      <c r="AMN34" s="47"/>
      <c r="AMO34" s="47"/>
      <c r="AMP34" s="47"/>
      <c r="AMQ34" s="47"/>
      <c r="AMR34" s="47"/>
      <c r="AMS34" s="47"/>
      <c r="AMT34" s="47"/>
      <c r="AMU34" s="47"/>
      <c r="AMV34" s="47"/>
      <c r="AMW34" s="47"/>
      <c r="AMX34" s="47"/>
      <c r="AMY34" s="47"/>
      <c r="AMZ34" s="47"/>
      <c r="ANA34" s="47"/>
      <c r="ANB34" s="47"/>
      <c r="ANC34" s="47"/>
      <c r="AND34" s="47"/>
      <c r="ANE34" s="47"/>
      <c r="ANF34" s="47"/>
      <c r="ANG34" s="47"/>
      <c r="ANH34" s="47"/>
      <c r="ANI34" s="47"/>
      <c r="ANJ34" s="47"/>
      <c r="ANK34" s="47"/>
      <c r="ANL34" s="47"/>
      <c r="ANM34" s="47"/>
      <c r="ANN34" s="47"/>
      <c r="ANO34" s="47"/>
      <c r="ANP34" s="47"/>
      <c r="ANQ34" s="47"/>
      <c r="ANR34" s="47"/>
      <c r="ANS34" s="47"/>
      <c r="ANT34" s="47"/>
      <c r="ANU34" s="47"/>
      <c r="ANV34" s="47"/>
      <c r="ANW34" s="47"/>
      <c r="ANX34" s="47"/>
      <c r="ANY34" s="47"/>
      <c r="ANZ34" s="47"/>
      <c r="AOA34" s="47"/>
      <c r="AOB34" s="47"/>
      <c r="AOC34" s="47"/>
      <c r="AOD34" s="47"/>
      <c r="AOE34" s="47"/>
      <c r="AOF34" s="47"/>
      <c r="AOG34" s="47"/>
      <c r="AOH34" s="47"/>
      <c r="AOI34" s="47"/>
      <c r="AOJ34" s="47"/>
      <c r="AOK34" s="47"/>
      <c r="AOL34" s="47"/>
      <c r="AOM34" s="47"/>
      <c r="AON34" s="47"/>
      <c r="AOO34" s="47"/>
      <c r="AOP34" s="47"/>
      <c r="AOQ34" s="47"/>
      <c r="AOR34" s="47"/>
      <c r="AOS34" s="47"/>
      <c r="AOT34" s="47"/>
      <c r="AOU34" s="47"/>
      <c r="AOV34" s="47"/>
      <c r="AOW34" s="47"/>
      <c r="AOX34" s="47"/>
      <c r="AOY34" s="47"/>
      <c r="AOZ34" s="47"/>
      <c r="APA34" s="47"/>
      <c r="APB34" s="47"/>
      <c r="APC34" s="47"/>
      <c r="APD34" s="47"/>
      <c r="APE34" s="47"/>
      <c r="APF34" s="47"/>
      <c r="APG34" s="47"/>
      <c r="APH34" s="47"/>
      <c r="API34" s="47"/>
      <c r="APJ34" s="47"/>
      <c r="APK34" s="47"/>
      <c r="APL34" s="47"/>
      <c r="APM34" s="47"/>
      <c r="APN34" s="47"/>
      <c r="APO34" s="47"/>
      <c r="APP34" s="47"/>
      <c r="APQ34" s="47"/>
      <c r="APR34" s="47"/>
      <c r="APS34" s="47"/>
      <c r="APT34" s="47"/>
      <c r="APU34" s="47"/>
      <c r="APV34" s="47"/>
      <c r="APW34" s="47"/>
      <c r="APX34" s="47"/>
      <c r="APY34" s="47"/>
      <c r="APZ34" s="47"/>
      <c r="AQA34" s="47"/>
      <c r="AQB34" s="47"/>
      <c r="AQC34" s="47"/>
      <c r="AQD34" s="47"/>
      <c r="AQE34" s="47"/>
      <c r="AQF34" s="47"/>
      <c r="AQG34" s="47"/>
      <c r="AQH34" s="47"/>
      <c r="AQI34" s="47"/>
      <c r="AQJ34" s="47"/>
      <c r="AQK34" s="47"/>
      <c r="AQL34" s="47"/>
      <c r="AQM34" s="47"/>
      <c r="AQN34" s="47"/>
      <c r="AQO34" s="47"/>
      <c r="AQP34" s="47"/>
      <c r="AQQ34" s="47"/>
      <c r="AQR34" s="47"/>
      <c r="AQS34" s="47"/>
      <c r="AQT34" s="47"/>
      <c r="AQU34" s="47"/>
      <c r="AQV34" s="47"/>
      <c r="AQW34" s="47"/>
      <c r="AQX34" s="47"/>
      <c r="AQY34" s="47"/>
      <c r="AQZ34" s="47"/>
      <c r="ARA34" s="47"/>
      <c r="ARB34" s="47"/>
      <c r="ARC34" s="47"/>
      <c r="ARD34" s="47"/>
      <c r="ARE34" s="47"/>
      <c r="ARF34" s="47"/>
      <c r="ARG34" s="47"/>
      <c r="ARH34" s="47"/>
      <c r="ARI34" s="47"/>
      <c r="ARJ34" s="47"/>
      <c r="ARK34" s="47"/>
      <c r="ARL34" s="47"/>
      <c r="ARM34" s="47"/>
      <c r="ARN34" s="47"/>
      <c r="ARO34" s="47"/>
      <c r="ARP34" s="47"/>
      <c r="ARQ34" s="47"/>
      <c r="ARR34" s="47"/>
      <c r="ARS34" s="47"/>
      <c r="ART34" s="47"/>
      <c r="ARU34" s="47"/>
      <c r="ARV34" s="47"/>
      <c r="ARW34" s="47"/>
      <c r="ARX34" s="47"/>
      <c r="ARY34" s="47"/>
      <c r="ARZ34" s="47"/>
      <c r="ASA34" s="47"/>
      <c r="ASB34" s="47"/>
      <c r="ASC34" s="47"/>
      <c r="ASD34" s="47"/>
      <c r="ASE34" s="47"/>
      <c r="ASF34" s="47"/>
      <c r="ASG34" s="47"/>
      <c r="ASH34" s="47"/>
      <c r="ASI34" s="47"/>
      <c r="ASJ34" s="47"/>
      <c r="ASK34" s="47"/>
      <c r="ASL34" s="47"/>
      <c r="ASM34" s="47"/>
      <c r="ASN34" s="47"/>
      <c r="ASO34" s="47"/>
      <c r="ASP34" s="47"/>
      <c r="ASQ34" s="47"/>
      <c r="ASR34" s="47"/>
      <c r="ASS34" s="47"/>
      <c r="AST34" s="47"/>
      <c r="ASU34" s="47"/>
      <c r="ASV34" s="47"/>
      <c r="ASW34" s="47"/>
      <c r="ASX34" s="47"/>
      <c r="ASY34" s="47"/>
      <c r="ASZ34" s="47"/>
      <c r="ATA34" s="47"/>
      <c r="ATB34" s="47"/>
      <c r="ATC34" s="47"/>
      <c r="ATD34" s="47"/>
      <c r="ATE34" s="47"/>
      <c r="ATF34" s="47"/>
      <c r="ATG34" s="47"/>
      <c r="ATH34" s="47"/>
      <c r="ATI34" s="47"/>
      <c r="ATJ34" s="47"/>
      <c r="ATK34" s="47"/>
      <c r="ATL34" s="47"/>
      <c r="ATM34" s="47"/>
      <c r="ATN34" s="47"/>
      <c r="ATO34" s="47"/>
      <c r="ATP34" s="47"/>
      <c r="ATQ34" s="47"/>
      <c r="ATR34" s="47"/>
      <c r="ATS34" s="47"/>
      <c r="ATT34" s="47"/>
      <c r="ATU34" s="47"/>
      <c r="ATV34" s="47"/>
      <c r="ATW34" s="47"/>
      <c r="ATX34" s="47"/>
      <c r="ATY34" s="47"/>
      <c r="ATZ34" s="47"/>
      <c r="AUA34" s="47"/>
      <c r="AUB34" s="47"/>
      <c r="AUC34" s="47"/>
      <c r="AUD34" s="47"/>
      <c r="AUE34" s="47"/>
      <c r="AUF34" s="47"/>
      <c r="AUG34" s="47"/>
      <c r="AUH34" s="47"/>
      <c r="AUI34" s="47"/>
      <c r="AUJ34" s="47"/>
      <c r="AUK34" s="47"/>
      <c r="AUL34" s="47"/>
      <c r="AUM34" s="47"/>
      <c r="AUN34" s="47"/>
      <c r="AUO34" s="47"/>
      <c r="AUP34" s="47"/>
      <c r="AUQ34" s="47"/>
      <c r="AUR34" s="47"/>
      <c r="AUS34" s="47"/>
      <c r="AUT34" s="47"/>
      <c r="AUU34" s="47"/>
      <c r="AUV34" s="47"/>
      <c r="AUW34" s="47"/>
      <c r="AUX34" s="47"/>
      <c r="AUY34" s="47"/>
      <c r="AUZ34" s="47"/>
      <c r="AVA34" s="47"/>
      <c r="AVB34" s="47"/>
      <c r="AVC34" s="47"/>
      <c r="AVD34" s="47"/>
      <c r="AVE34" s="47"/>
      <c r="AVF34" s="47"/>
      <c r="AVG34" s="47"/>
      <c r="AVH34" s="47"/>
      <c r="AVI34" s="47"/>
      <c r="AVJ34" s="47"/>
      <c r="AVK34" s="47"/>
      <c r="AVL34" s="47"/>
      <c r="AVM34" s="47"/>
      <c r="AVN34" s="47"/>
      <c r="AVO34" s="47"/>
      <c r="AVP34" s="47"/>
      <c r="AVQ34" s="47"/>
      <c r="AVR34" s="47"/>
      <c r="AVS34" s="47"/>
      <c r="AVT34" s="47"/>
      <c r="AVU34" s="47"/>
      <c r="AVV34" s="47"/>
      <c r="AVW34" s="47"/>
      <c r="AVX34" s="47"/>
      <c r="AVY34" s="47"/>
      <c r="AVZ34" s="47"/>
      <c r="AWA34" s="47"/>
      <c r="AWB34" s="47"/>
      <c r="AWC34" s="47"/>
      <c r="AWD34" s="47"/>
      <c r="AWE34" s="47"/>
      <c r="AWF34" s="47"/>
      <c r="AWG34" s="47"/>
      <c r="AWH34" s="47"/>
      <c r="AWI34" s="47"/>
      <c r="AWJ34" s="47"/>
      <c r="AWK34" s="47"/>
      <c r="AWL34" s="47"/>
      <c r="AWM34" s="47"/>
      <c r="AWN34" s="47"/>
      <c r="AWO34" s="47"/>
      <c r="AWP34" s="47"/>
      <c r="AWQ34" s="47"/>
      <c r="AWR34" s="47"/>
      <c r="AWS34" s="47"/>
      <c r="AWT34" s="47"/>
      <c r="AWU34" s="47"/>
      <c r="AWV34" s="47"/>
      <c r="AWW34" s="47"/>
      <c r="AWX34" s="47"/>
      <c r="AWY34" s="47"/>
      <c r="AWZ34" s="47"/>
      <c r="AXA34" s="47"/>
      <c r="AXB34" s="47"/>
      <c r="AXC34" s="47"/>
      <c r="AXD34" s="47"/>
      <c r="AXE34" s="47"/>
      <c r="AXF34" s="47"/>
      <c r="AXG34" s="47"/>
      <c r="AXH34" s="47"/>
      <c r="AXI34" s="47"/>
      <c r="AXJ34" s="47"/>
      <c r="AXK34" s="47"/>
      <c r="AXL34" s="47"/>
      <c r="AXM34" s="47"/>
      <c r="AXN34" s="47"/>
      <c r="AXO34" s="47"/>
      <c r="AXP34" s="47"/>
      <c r="AXQ34" s="47"/>
      <c r="AXR34" s="47"/>
      <c r="AXS34" s="47"/>
      <c r="AXT34" s="47"/>
      <c r="AXU34" s="47"/>
      <c r="AXV34" s="47"/>
      <c r="AXW34" s="47"/>
      <c r="AXX34" s="47"/>
      <c r="AXY34" s="47"/>
      <c r="AXZ34" s="47"/>
      <c r="AYA34" s="47"/>
      <c r="AYB34" s="47"/>
      <c r="AYC34" s="47"/>
      <c r="AYD34" s="47"/>
      <c r="AYE34" s="47"/>
      <c r="AYF34" s="47"/>
      <c r="AYG34" s="47"/>
      <c r="AYH34" s="47"/>
      <c r="AYI34" s="47"/>
      <c r="AYJ34" s="47"/>
      <c r="AYK34" s="47"/>
      <c r="AYL34" s="47"/>
      <c r="AYM34" s="47"/>
      <c r="AYN34" s="47"/>
      <c r="AYO34" s="47"/>
      <c r="AYP34" s="47"/>
      <c r="AYQ34" s="47"/>
      <c r="AYR34" s="47"/>
      <c r="AYS34" s="47"/>
      <c r="AYT34" s="47"/>
      <c r="AYU34" s="47"/>
      <c r="AYV34" s="47"/>
      <c r="AYW34" s="47"/>
      <c r="AYX34" s="47"/>
      <c r="AYY34" s="47"/>
      <c r="AYZ34" s="47"/>
      <c r="AZA34" s="47"/>
      <c r="AZB34" s="47"/>
      <c r="AZC34" s="47"/>
      <c r="AZD34" s="47"/>
      <c r="AZE34" s="47"/>
      <c r="AZF34" s="47"/>
      <c r="AZG34" s="47"/>
      <c r="AZH34" s="47"/>
      <c r="AZI34" s="47"/>
      <c r="AZJ34" s="47"/>
      <c r="AZK34" s="47"/>
      <c r="AZL34" s="47"/>
      <c r="AZM34" s="47"/>
      <c r="AZN34" s="47"/>
      <c r="AZO34" s="47"/>
      <c r="AZP34" s="47"/>
      <c r="AZQ34" s="47"/>
      <c r="AZR34" s="47"/>
      <c r="AZS34" s="47"/>
      <c r="AZT34" s="47"/>
      <c r="AZU34" s="47"/>
      <c r="AZV34" s="47"/>
      <c r="AZW34" s="47"/>
      <c r="AZX34" s="47"/>
      <c r="AZY34" s="47"/>
      <c r="AZZ34" s="47"/>
      <c r="BAA34" s="47"/>
      <c r="BAB34" s="47"/>
      <c r="BAC34" s="47"/>
      <c r="BAD34" s="47"/>
      <c r="BAE34" s="47"/>
      <c r="BAF34" s="47"/>
      <c r="BAG34" s="47"/>
      <c r="BAH34" s="47"/>
      <c r="BAI34" s="47"/>
      <c r="BAJ34" s="47"/>
      <c r="BAK34" s="47"/>
      <c r="BAL34" s="47"/>
      <c r="BAM34" s="47"/>
      <c r="BAN34" s="47"/>
      <c r="BAO34" s="47"/>
      <c r="BAP34" s="47"/>
      <c r="BAQ34" s="47"/>
      <c r="BAR34" s="47"/>
      <c r="BAS34" s="47"/>
      <c r="BAT34" s="47"/>
      <c r="BAU34" s="47"/>
      <c r="BAV34" s="47"/>
      <c r="BAW34" s="47"/>
      <c r="BAX34" s="47"/>
      <c r="BAY34" s="47"/>
      <c r="BAZ34" s="47"/>
      <c r="BBA34" s="47"/>
      <c r="BBB34" s="47"/>
      <c r="BBC34" s="47"/>
      <c r="BBD34" s="47"/>
      <c r="BBE34" s="47"/>
      <c r="BBF34" s="47"/>
      <c r="BBG34" s="47"/>
      <c r="BBH34" s="47"/>
      <c r="BBI34" s="47"/>
      <c r="BBJ34" s="47"/>
      <c r="BBK34" s="47"/>
      <c r="BBL34" s="47"/>
      <c r="BBM34" s="47"/>
      <c r="BBN34" s="47"/>
      <c r="BBO34" s="47"/>
      <c r="BBP34" s="47"/>
      <c r="BBQ34" s="47"/>
      <c r="BBR34" s="47"/>
      <c r="BBS34" s="47"/>
      <c r="BBT34" s="47"/>
      <c r="BBU34" s="47"/>
      <c r="BBV34" s="47"/>
      <c r="BBW34" s="47"/>
      <c r="BBX34" s="47"/>
      <c r="BBY34" s="47"/>
      <c r="BBZ34" s="47"/>
      <c r="BCA34" s="47"/>
      <c r="BCB34" s="47"/>
      <c r="BCC34" s="47"/>
      <c r="BCD34" s="47"/>
      <c r="BCE34" s="47"/>
      <c r="BCF34" s="47"/>
      <c r="BCG34" s="47"/>
      <c r="BCH34" s="47"/>
      <c r="BCI34" s="47"/>
      <c r="BCJ34" s="47"/>
      <c r="BCK34" s="47"/>
      <c r="BCL34" s="47"/>
      <c r="BCM34" s="47"/>
      <c r="BCN34" s="47"/>
      <c r="BCO34" s="47"/>
      <c r="BCP34" s="47"/>
      <c r="BCQ34" s="47"/>
      <c r="BCR34" s="47"/>
      <c r="BCS34" s="47"/>
      <c r="BCT34" s="47"/>
      <c r="BCU34" s="47"/>
      <c r="BCV34" s="47"/>
      <c r="BCW34" s="47"/>
      <c r="BCX34" s="47"/>
      <c r="BCY34" s="47"/>
      <c r="BCZ34" s="47"/>
      <c r="BDA34" s="47"/>
      <c r="BDB34" s="47"/>
      <c r="BDC34" s="47"/>
      <c r="BDD34" s="47"/>
      <c r="BDE34" s="47"/>
      <c r="BDF34" s="47"/>
      <c r="BDG34" s="47"/>
      <c r="BDH34" s="47"/>
      <c r="BDI34" s="47"/>
      <c r="BDJ34" s="47"/>
      <c r="BDK34" s="47"/>
      <c r="BDL34" s="47"/>
      <c r="BDM34" s="47"/>
      <c r="BDN34" s="47"/>
      <c r="BDO34" s="47"/>
      <c r="BDP34" s="47"/>
      <c r="BDQ34" s="47"/>
      <c r="BDR34" s="47"/>
      <c r="BDS34" s="47"/>
      <c r="BDT34" s="47"/>
      <c r="BDU34" s="47"/>
      <c r="BDV34" s="47"/>
      <c r="BDW34" s="47"/>
      <c r="BDX34" s="47"/>
      <c r="BDY34" s="47"/>
      <c r="BDZ34" s="47"/>
      <c r="BEA34" s="47"/>
      <c r="BEB34" s="47"/>
      <c r="BEC34" s="47"/>
      <c r="BED34" s="47"/>
      <c r="BEE34" s="47"/>
      <c r="BEF34" s="47"/>
      <c r="BEG34" s="47"/>
      <c r="BEH34" s="47"/>
      <c r="BEI34" s="47"/>
      <c r="BEJ34" s="47"/>
      <c r="BEK34" s="47"/>
      <c r="BEL34" s="47"/>
      <c r="BEM34" s="47"/>
      <c r="BEN34" s="47"/>
      <c r="BEO34" s="47"/>
      <c r="BEP34" s="47"/>
      <c r="BEQ34" s="47"/>
      <c r="BER34" s="47"/>
      <c r="BES34" s="47"/>
      <c r="BET34" s="47"/>
      <c r="BEU34" s="47"/>
      <c r="BEV34" s="47"/>
      <c r="BEW34" s="47"/>
      <c r="BEX34" s="47"/>
      <c r="BEY34" s="47"/>
      <c r="BEZ34" s="47"/>
      <c r="BFA34" s="47"/>
      <c r="BFB34" s="47"/>
      <c r="BFC34" s="47"/>
      <c r="BFD34" s="47"/>
      <c r="BFE34" s="47"/>
      <c r="BFF34" s="47"/>
      <c r="BFG34" s="47"/>
      <c r="BFH34" s="47"/>
      <c r="BFI34" s="47"/>
      <c r="BFJ34" s="47"/>
      <c r="BFK34" s="47"/>
      <c r="BFL34" s="47"/>
      <c r="BFM34" s="47"/>
      <c r="BFN34" s="47"/>
      <c r="BFO34" s="47"/>
      <c r="BFP34" s="47"/>
      <c r="BFQ34" s="47"/>
      <c r="BFR34" s="47"/>
      <c r="BFS34" s="47"/>
      <c r="BFT34" s="47"/>
      <c r="BFU34" s="47"/>
      <c r="BFV34" s="47"/>
      <c r="BFW34" s="47"/>
      <c r="BFX34" s="47"/>
      <c r="BFY34" s="47"/>
      <c r="BFZ34" s="47"/>
      <c r="BGA34" s="47"/>
      <c r="BGB34" s="47"/>
      <c r="BGC34" s="47"/>
      <c r="BGD34" s="47"/>
      <c r="BGE34" s="47"/>
      <c r="BGF34" s="47"/>
      <c r="BGG34" s="47"/>
      <c r="BGH34" s="47"/>
      <c r="BGI34" s="47"/>
      <c r="BGJ34" s="47"/>
      <c r="BGK34" s="47"/>
      <c r="BGL34" s="47"/>
      <c r="BGM34" s="47"/>
      <c r="BGN34" s="47"/>
      <c r="BGO34" s="47"/>
      <c r="BGP34" s="47"/>
      <c r="BGQ34" s="47"/>
      <c r="BGR34" s="47"/>
      <c r="BGS34" s="47"/>
      <c r="BGT34" s="47"/>
      <c r="BGU34" s="47"/>
      <c r="BGV34" s="47"/>
      <c r="BGW34" s="47"/>
      <c r="BGX34" s="47"/>
      <c r="BGY34" s="47"/>
      <c r="BGZ34" s="47"/>
      <c r="BHA34" s="47"/>
      <c r="BHB34" s="47"/>
      <c r="BHC34" s="47"/>
      <c r="BHD34" s="47"/>
      <c r="BHE34" s="47"/>
      <c r="BHF34" s="47"/>
      <c r="BHG34" s="47"/>
      <c r="BHH34" s="47"/>
      <c r="BHI34" s="47"/>
      <c r="BHJ34" s="47"/>
      <c r="BHK34" s="47"/>
      <c r="BHL34" s="47"/>
      <c r="BHM34" s="47"/>
      <c r="BHN34" s="47"/>
      <c r="BHO34" s="47"/>
      <c r="BHP34" s="47"/>
      <c r="BHQ34" s="47"/>
      <c r="BHR34" s="47"/>
      <c r="BHS34" s="47"/>
      <c r="BHT34" s="47"/>
      <c r="BHU34" s="47"/>
      <c r="BHV34" s="47"/>
      <c r="BHW34" s="47"/>
      <c r="BHX34" s="47"/>
      <c r="BHY34" s="47"/>
      <c r="BHZ34" s="47"/>
      <c r="BIA34" s="47"/>
      <c r="BIB34" s="47"/>
      <c r="BIC34" s="47"/>
      <c r="BID34" s="47"/>
      <c r="BIE34" s="47"/>
      <c r="BIF34" s="47"/>
      <c r="BIG34" s="47"/>
      <c r="BIH34" s="47"/>
      <c r="BII34" s="47"/>
      <c r="BIJ34" s="47"/>
      <c r="BIK34" s="47"/>
      <c r="BIL34" s="47"/>
      <c r="BIM34" s="47"/>
      <c r="BIN34" s="47"/>
      <c r="BIO34" s="47"/>
      <c r="BIP34" s="47"/>
      <c r="BIQ34" s="47"/>
      <c r="BIR34" s="47"/>
      <c r="BIS34" s="47"/>
      <c r="BIT34" s="47"/>
      <c r="BIU34" s="47"/>
      <c r="BIV34" s="47"/>
      <c r="BIW34" s="47"/>
      <c r="BIX34" s="47"/>
      <c r="BIY34" s="47"/>
      <c r="BIZ34" s="47"/>
      <c r="BJA34" s="47"/>
      <c r="BJB34" s="47"/>
      <c r="BJC34" s="47"/>
      <c r="BJD34" s="47"/>
      <c r="BJE34" s="47"/>
      <c r="BJF34" s="47"/>
      <c r="BJG34" s="47"/>
      <c r="BJH34" s="47"/>
      <c r="BJI34" s="47"/>
      <c r="BJJ34" s="47"/>
      <c r="BJK34" s="47"/>
      <c r="BJL34" s="47"/>
      <c r="BJM34" s="47"/>
      <c r="BJN34" s="47"/>
      <c r="BJO34" s="47"/>
      <c r="BJP34" s="47"/>
      <c r="BJQ34" s="47"/>
      <c r="BJR34" s="47"/>
      <c r="BJS34" s="47"/>
      <c r="BJT34" s="47"/>
      <c r="BJU34" s="47"/>
      <c r="BJV34" s="47"/>
      <c r="BJW34" s="47"/>
      <c r="BJX34" s="47"/>
      <c r="BJY34" s="47"/>
      <c r="BJZ34" s="47"/>
      <c r="BKA34" s="47"/>
      <c r="BKB34" s="47"/>
      <c r="BKC34" s="47"/>
      <c r="BKD34" s="47"/>
      <c r="BKE34" s="47"/>
      <c r="BKF34" s="47"/>
      <c r="BKG34" s="47"/>
      <c r="BKH34" s="47"/>
      <c r="BKI34" s="47"/>
      <c r="BKJ34" s="47"/>
      <c r="BKK34" s="47"/>
      <c r="BKL34" s="47"/>
      <c r="BKM34" s="47"/>
      <c r="BKN34" s="47"/>
      <c r="BKO34" s="47"/>
      <c r="BKP34" s="47"/>
      <c r="BKQ34" s="47"/>
      <c r="BKR34" s="47"/>
      <c r="BKS34" s="47"/>
      <c r="BKT34" s="47"/>
      <c r="BKU34" s="47"/>
      <c r="BKV34" s="47"/>
      <c r="BKW34" s="47"/>
      <c r="BKX34" s="47"/>
      <c r="BKY34" s="47"/>
      <c r="BKZ34" s="47"/>
      <c r="BLA34" s="47"/>
      <c r="BLB34" s="47"/>
      <c r="BLC34" s="47"/>
      <c r="BLD34" s="47"/>
      <c r="BLE34" s="47"/>
      <c r="BLF34" s="47"/>
      <c r="BLG34" s="47"/>
      <c r="BLH34" s="47"/>
      <c r="BLI34" s="47"/>
      <c r="BLJ34" s="47"/>
      <c r="BLK34" s="47"/>
      <c r="BLL34" s="47"/>
      <c r="BLM34" s="47"/>
      <c r="BLN34" s="47"/>
      <c r="BLO34" s="47"/>
      <c r="BLP34" s="47"/>
      <c r="BLQ34" s="47"/>
      <c r="BLR34" s="47"/>
      <c r="BLS34" s="47"/>
      <c r="BLT34" s="47"/>
      <c r="BLU34" s="47"/>
      <c r="BLV34" s="47"/>
      <c r="BLW34" s="47"/>
      <c r="BLX34" s="47"/>
      <c r="BLY34" s="47"/>
      <c r="BLZ34" s="47"/>
      <c r="BMA34" s="47"/>
      <c r="BMB34" s="47"/>
      <c r="BMC34" s="47"/>
      <c r="BMD34" s="47"/>
      <c r="BME34" s="47"/>
      <c r="BMF34" s="47"/>
      <c r="BMG34" s="47"/>
      <c r="BMH34" s="47"/>
      <c r="BMI34" s="47"/>
      <c r="BMJ34" s="47"/>
      <c r="BMK34" s="47"/>
      <c r="BML34" s="47"/>
      <c r="BMM34" s="47"/>
      <c r="BMN34" s="47"/>
      <c r="BMO34" s="47"/>
      <c r="BMP34" s="47"/>
      <c r="BMQ34" s="47"/>
      <c r="BMR34" s="47"/>
      <c r="BMS34" s="47"/>
      <c r="BMT34" s="47"/>
      <c r="BMU34" s="47"/>
      <c r="BMV34" s="47"/>
      <c r="BMW34" s="47"/>
      <c r="BMX34" s="47"/>
      <c r="BMY34" s="47"/>
      <c r="BMZ34" s="47"/>
      <c r="BNA34" s="47"/>
      <c r="BNB34" s="47"/>
      <c r="BNC34" s="47"/>
      <c r="BND34" s="47"/>
      <c r="BNE34" s="47"/>
      <c r="BNF34" s="47"/>
      <c r="BNG34" s="47"/>
      <c r="BNH34" s="47"/>
      <c r="BNI34" s="47"/>
      <c r="BNJ34" s="47"/>
      <c r="BNK34" s="47"/>
      <c r="BNL34" s="47"/>
      <c r="BNM34" s="47"/>
      <c r="BNN34" s="47"/>
      <c r="BNO34" s="47"/>
      <c r="BNP34" s="47"/>
      <c r="BNQ34" s="47"/>
      <c r="BNR34" s="47"/>
      <c r="BNS34" s="47"/>
      <c r="BNT34" s="47"/>
      <c r="BNU34" s="47"/>
      <c r="BNV34" s="47"/>
      <c r="BNW34" s="47"/>
      <c r="BNX34" s="47"/>
      <c r="BNY34" s="47"/>
      <c r="BNZ34" s="47"/>
      <c r="BOA34" s="47"/>
      <c r="BOB34" s="47"/>
      <c r="BOC34" s="47"/>
      <c r="BOD34" s="47"/>
      <c r="BOE34" s="47"/>
      <c r="BOF34" s="47"/>
      <c r="BOG34" s="47"/>
      <c r="BOH34" s="47"/>
      <c r="BOI34" s="47"/>
      <c r="BOJ34" s="47"/>
      <c r="BOK34" s="47"/>
      <c r="BOL34" s="47"/>
      <c r="BOM34" s="47"/>
      <c r="BON34" s="47"/>
      <c r="BOO34" s="47"/>
      <c r="BOP34" s="47"/>
      <c r="BOQ34" s="47"/>
      <c r="BOR34" s="47"/>
      <c r="BOS34" s="47"/>
      <c r="BOT34" s="47"/>
      <c r="BOU34" s="47"/>
      <c r="BOV34" s="47"/>
      <c r="BOW34" s="47"/>
      <c r="BOX34" s="47"/>
      <c r="BOY34" s="47"/>
      <c r="BOZ34" s="47"/>
      <c r="BPA34" s="47"/>
      <c r="BPB34" s="47"/>
      <c r="BPC34" s="47"/>
      <c r="BPD34" s="47"/>
      <c r="BPE34" s="47"/>
      <c r="BPF34" s="47"/>
      <c r="BPG34" s="47"/>
      <c r="BPH34" s="47"/>
      <c r="BPI34" s="47"/>
      <c r="BPJ34" s="47"/>
      <c r="BPK34" s="47"/>
      <c r="BPL34" s="47"/>
      <c r="BPM34" s="47"/>
      <c r="BPN34" s="47"/>
      <c r="BPO34" s="47"/>
      <c r="BPP34" s="47"/>
      <c r="BPQ34" s="47"/>
      <c r="BPR34" s="47"/>
      <c r="BPS34" s="47"/>
      <c r="BPT34" s="47"/>
      <c r="BPU34" s="47"/>
      <c r="BPV34" s="47"/>
      <c r="BPW34" s="47"/>
      <c r="BPX34" s="47"/>
      <c r="BPY34" s="47"/>
      <c r="BPZ34" s="47"/>
      <c r="BQA34" s="47"/>
      <c r="BQB34" s="47"/>
      <c r="BQC34" s="47"/>
      <c r="BQD34" s="47"/>
      <c r="BQE34" s="47"/>
      <c r="BQF34" s="47"/>
      <c r="BQG34" s="47"/>
      <c r="BQH34" s="47"/>
      <c r="BQI34" s="47"/>
      <c r="BQJ34" s="47"/>
      <c r="BQK34" s="47"/>
      <c r="BQL34" s="47"/>
      <c r="BQM34" s="47"/>
      <c r="BQN34" s="47"/>
      <c r="BQO34" s="47"/>
      <c r="BQP34" s="47"/>
      <c r="BQQ34" s="47"/>
      <c r="BQR34" s="47"/>
      <c r="BQS34" s="47"/>
      <c r="BQT34" s="47"/>
      <c r="BQU34" s="47"/>
      <c r="BQV34" s="47"/>
      <c r="BQW34" s="47"/>
      <c r="BQX34" s="47"/>
      <c r="BQY34" s="47"/>
      <c r="BQZ34" s="47"/>
      <c r="BRA34" s="47"/>
      <c r="BRB34" s="47"/>
      <c r="BRC34" s="47"/>
      <c r="BRD34" s="47"/>
      <c r="BRE34" s="47"/>
      <c r="BRF34" s="47"/>
      <c r="BRG34" s="47"/>
      <c r="BRH34" s="47"/>
      <c r="BRI34" s="47"/>
      <c r="BRJ34" s="47"/>
      <c r="BRK34" s="47"/>
      <c r="BRL34" s="47"/>
      <c r="BRM34" s="47"/>
      <c r="BRN34" s="47"/>
      <c r="BRO34" s="47"/>
      <c r="BRP34" s="47"/>
      <c r="BRQ34" s="47"/>
      <c r="BRR34" s="47"/>
      <c r="BRS34" s="47"/>
      <c r="BRT34" s="47"/>
      <c r="BRU34" s="47"/>
      <c r="BRV34" s="47"/>
      <c r="BRW34" s="47"/>
      <c r="BRX34" s="47"/>
      <c r="BRY34" s="47"/>
      <c r="BRZ34" s="47"/>
      <c r="BSA34" s="47"/>
      <c r="BSB34" s="47"/>
      <c r="BSC34" s="47"/>
      <c r="BSD34" s="47"/>
      <c r="BSE34" s="47"/>
      <c r="BSF34" s="47"/>
      <c r="BSG34" s="47"/>
      <c r="BSH34" s="47"/>
      <c r="BSI34" s="47"/>
      <c r="BSJ34" s="47"/>
      <c r="BSK34" s="47"/>
      <c r="BSL34" s="47"/>
      <c r="BSM34" s="47"/>
      <c r="BSN34" s="47"/>
      <c r="BSO34" s="47"/>
      <c r="BSP34" s="47"/>
      <c r="BSQ34" s="47"/>
      <c r="BSR34" s="47"/>
      <c r="BSS34" s="47"/>
      <c r="BST34" s="47"/>
      <c r="BSU34" s="47"/>
      <c r="BSV34" s="47"/>
      <c r="BSW34" s="47"/>
      <c r="BSX34" s="47"/>
      <c r="BSY34" s="47"/>
      <c r="BSZ34" s="47"/>
      <c r="BTA34" s="47"/>
      <c r="BTB34" s="47"/>
      <c r="BTC34" s="47"/>
      <c r="BTD34" s="47"/>
      <c r="BTE34" s="47"/>
      <c r="BTF34" s="47"/>
      <c r="BTG34" s="47"/>
      <c r="BTH34" s="47"/>
      <c r="BTI34" s="47"/>
      <c r="BTJ34" s="47"/>
      <c r="BTK34" s="47"/>
      <c r="BTL34" s="47"/>
      <c r="BTM34" s="47"/>
      <c r="BTN34" s="47"/>
      <c r="BTO34" s="47"/>
      <c r="BTP34" s="47"/>
      <c r="BTQ34" s="47"/>
      <c r="BTR34" s="47"/>
      <c r="BTS34" s="47"/>
      <c r="BTT34" s="47"/>
      <c r="BTU34" s="47"/>
      <c r="BTV34" s="47"/>
      <c r="BTW34" s="47"/>
      <c r="BTX34" s="47"/>
      <c r="BTY34" s="47"/>
      <c r="BTZ34" s="47"/>
      <c r="BUA34" s="47"/>
      <c r="BUB34" s="47"/>
      <c r="BUC34" s="47"/>
      <c r="BUD34" s="47"/>
      <c r="BUE34" s="47"/>
      <c r="BUF34" s="47"/>
      <c r="BUG34" s="47"/>
      <c r="BUH34" s="47"/>
      <c r="BUI34" s="47"/>
      <c r="BUJ34" s="47"/>
      <c r="BUK34" s="47"/>
      <c r="BUL34" s="47"/>
      <c r="BUM34" s="47"/>
      <c r="BUN34" s="47"/>
      <c r="BUO34" s="47"/>
      <c r="BUP34" s="47"/>
      <c r="BUQ34" s="47"/>
      <c r="BUR34" s="47"/>
      <c r="BUS34" s="47"/>
      <c r="BUT34" s="47"/>
      <c r="BUU34" s="47"/>
      <c r="BUV34" s="47"/>
      <c r="BUW34" s="47"/>
      <c r="BUX34" s="47"/>
      <c r="BUY34" s="47"/>
      <c r="BUZ34" s="47"/>
      <c r="BVA34" s="47"/>
      <c r="BVB34" s="47"/>
      <c r="BVC34" s="47"/>
      <c r="BVD34" s="47"/>
      <c r="BVE34" s="47"/>
      <c r="BVF34" s="47"/>
      <c r="BVG34" s="47"/>
      <c r="BVH34" s="47"/>
      <c r="BVI34" s="47"/>
      <c r="BVJ34" s="47"/>
      <c r="BVK34" s="47"/>
      <c r="BVL34" s="47"/>
      <c r="BVM34" s="47"/>
      <c r="BVN34" s="47"/>
      <c r="BVO34" s="47"/>
      <c r="BVP34" s="47"/>
      <c r="BVQ34" s="47"/>
      <c r="BVR34" s="47"/>
      <c r="BVS34" s="47"/>
      <c r="BVT34" s="47"/>
      <c r="BVU34" s="47"/>
      <c r="BVV34" s="47"/>
      <c r="BVW34" s="47"/>
      <c r="BVX34" s="47"/>
      <c r="BVY34" s="47"/>
      <c r="BVZ34" s="47"/>
      <c r="BWA34" s="47"/>
      <c r="BWB34" s="47"/>
      <c r="BWC34" s="47"/>
      <c r="BWD34" s="47"/>
      <c r="BWE34" s="47"/>
      <c r="BWF34" s="47"/>
      <c r="BWG34" s="47"/>
      <c r="BWH34" s="47"/>
      <c r="BWI34" s="47"/>
      <c r="BWJ34" s="47"/>
      <c r="BWK34" s="47"/>
      <c r="BWL34" s="47"/>
      <c r="BWM34" s="47"/>
      <c r="BWN34" s="47"/>
      <c r="BWO34" s="47"/>
      <c r="BWP34" s="47"/>
      <c r="BWQ34" s="47"/>
      <c r="BWR34" s="47"/>
      <c r="BWS34" s="47"/>
      <c r="BWT34" s="47"/>
      <c r="BWU34" s="47"/>
      <c r="BWV34" s="47"/>
      <c r="BWW34" s="47"/>
      <c r="BWX34" s="47"/>
      <c r="BWY34" s="47"/>
      <c r="BWZ34" s="47"/>
      <c r="BXA34" s="47"/>
      <c r="BXB34" s="47"/>
      <c r="BXC34" s="47"/>
      <c r="BXD34" s="47"/>
      <c r="BXE34" s="47"/>
      <c r="BXF34" s="47"/>
      <c r="BXG34" s="47"/>
      <c r="BXH34" s="47"/>
      <c r="BXI34" s="47"/>
      <c r="BXJ34" s="47"/>
      <c r="BXK34" s="47"/>
      <c r="BXL34" s="47"/>
      <c r="BXM34" s="47"/>
      <c r="BXN34" s="47"/>
      <c r="BXO34" s="47"/>
      <c r="BXP34" s="47"/>
      <c r="BXQ34" s="47"/>
      <c r="BXR34" s="47"/>
      <c r="BXS34" s="47"/>
      <c r="BXT34" s="47"/>
      <c r="BXU34" s="47"/>
      <c r="BXV34" s="47"/>
      <c r="BXW34" s="47"/>
      <c r="BXX34" s="47"/>
      <c r="BXY34" s="47"/>
      <c r="BXZ34" s="47"/>
      <c r="BYA34" s="47"/>
      <c r="BYB34" s="47"/>
      <c r="BYC34" s="47"/>
      <c r="BYD34" s="47"/>
      <c r="BYE34" s="47"/>
      <c r="BYF34" s="47"/>
      <c r="BYG34" s="47"/>
      <c r="BYH34" s="47"/>
      <c r="BYI34" s="47"/>
      <c r="BYJ34" s="47"/>
      <c r="BYK34" s="47"/>
      <c r="BYL34" s="47"/>
      <c r="BYM34" s="47"/>
      <c r="BYN34" s="47"/>
      <c r="BYO34" s="47"/>
      <c r="BYP34" s="47"/>
      <c r="BYQ34" s="47"/>
      <c r="BYR34" s="47"/>
      <c r="BYS34" s="47"/>
      <c r="BYT34" s="47"/>
      <c r="BYU34" s="47"/>
      <c r="BYV34" s="47"/>
      <c r="BYW34" s="47"/>
      <c r="BYX34" s="47"/>
      <c r="BYY34" s="47"/>
      <c r="BYZ34" s="47"/>
      <c r="BZA34" s="47"/>
      <c r="BZB34" s="47"/>
      <c r="BZC34" s="47"/>
      <c r="BZD34" s="47"/>
      <c r="BZE34" s="47"/>
      <c r="BZF34" s="47"/>
      <c r="BZG34" s="47"/>
      <c r="BZH34" s="47"/>
      <c r="BZI34" s="47"/>
      <c r="BZJ34" s="47"/>
      <c r="BZK34" s="47"/>
      <c r="BZL34" s="47"/>
      <c r="BZM34" s="47"/>
      <c r="BZN34" s="47"/>
      <c r="BZO34" s="47"/>
      <c r="BZP34" s="47"/>
      <c r="BZQ34" s="47"/>
      <c r="BZR34" s="47"/>
      <c r="BZS34" s="47"/>
      <c r="BZT34" s="47"/>
      <c r="BZU34" s="47"/>
      <c r="BZV34" s="47"/>
      <c r="BZW34" s="47"/>
      <c r="BZX34" s="47"/>
      <c r="BZY34" s="47"/>
      <c r="BZZ34" s="47"/>
      <c r="CAA34" s="47"/>
      <c r="CAB34" s="47"/>
      <c r="CAC34" s="47"/>
      <c r="CAD34" s="47"/>
      <c r="CAE34" s="47"/>
      <c r="CAF34" s="47"/>
      <c r="CAG34" s="47"/>
      <c r="CAH34" s="47"/>
      <c r="CAI34" s="47"/>
      <c r="CAJ34" s="47"/>
      <c r="CAK34" s="47"/>
      <c r="CAL34" s="47"/>
      <c r="CAM34" s="47"/>
      <c r="CAN34" s="47"/>
      <c r="CAO34" s="47"/>
      <c r="CAP34" s="47"/>
      <c r="CAQ34" s="47"/>
      <c r="CAR34" s="47"/>
      <c r="CAS34" s="47"/>
      <c r="CAT34" s="47"/>
      <c r="CAU34" s="47"/>
      <c r="CAV34" s="47"/>
      <c r="CAW34" s="47"/>
      <c r="CAX34" s="47"/>
      <c r="CAY34" s="47"/>
      <c r="CAZ34" s="47"/>
      <c r="CBA34" s="47"/>
      <c r="CBB34" s="47"/>
      <c r="CBC34" s="47"/>
      <c r="CBD34" s="47"/>
      <c r="CBE34" s="47"/>
      <c r="CBF34" s="47"/>
      <c r="CBG34" s="47"/>
      <c r="CBH34" s="47"/>
      <c r="CBI34" s="47"/>
      <c r="CBJ34" s="47"/>
      <c r="CBK34" s="47"/>
      <c r="CBL34" s="47"/>
      <c r="CBM34" s="47"/>
      <c r="CBN34" s="47"/>
      <c r="CBO34" s="47"/>
      <c r="CBP34" s="47"/>
      <c r="CBQ34" s="47"/>
      <c r="CBR34" s="47"/>
      <c r="CBS34" s="47"/>
      <c r="CBT34" s="47"/>
      <c r="CBU34" s="47"/>
      <c r="CBV34" s="47"/>
      <c r="CBW34" s="47"/>
      <c r="CBX34" s="47"/>
      <c r="CBY34" s="47"/>
      <c r="CBZ34" s="47"/>
      <c r="CCA34" s="47"/>
      <c r="CCB34" s="47"/>
      <c r="CCC34" s="47"/>
      <c r="CCD34" s="47"/>
      <c r="CCE34" s="47"/>
      <c r="CCF34" s="47"/>
      <c r="CCG34" s="47"/>
      <c r="CCH34" s="47"/>
      <c r="CCI34" s="47"/>
      <c r="CCJ34" s="47"/>
      <c r="CCK34" s="47"/>
      <c r="CCL34" s="47"/>
      <c r="CCM34" s="47"/>
      <c r="CCN34" s="47"/>
      <c r="CCO34" s="47"/>
      <c r="CCP34" s="47"/>
      <c r="CCQ34" s="47"/>
      <c r="CCR34" s="47"/>
      <c r="CCS34" s="47"/>
      <c r="CCT34" s="47"/>
      <c r="CCU34" s="47"/>
      <c r="CCV34" s="47"/>
      <c r="CCW34" s="47"/>
      <c r="CCX34" s="47"/>
      <c r="CCY34" s="47"/>
      <c r="CCZ34" s="47"/>
      <c r="CDA34" s="47"/>
      <c r="CDB34" s="47"/>
      <c r="CDC34" s="47"/>
      <c r="CDD34" s="47"/>
      <c r="CDE34" s="47"/>
      <c r="CDF34" s="47"/>
      <c r="CDG34" s="47"/>
      <c r="CDH34" s="47"/>
      <c r="CDI34" s="47"/>
      <c r="CDJ34" s="47"/>
      <c r="CDK34" s="47"/>
      <c r="CDL34" s="47"/>
      <c r="CDM34" s="47"/>
      <c r="CDN34" s="47"/>
      <c r="CDO34" s="47"/>
      <c r="CDP34" s="47"/>
      <c r="CDQ34" s="47"/>
      <c r="CDR34" s="47"/>
      <c r="CDS34" s="47"/>
      <c r="CDT34" s="47"/>
      <c r="CDU34" s="47"/>
      <c r="CDV34" s="47"/>
      <c r="CDW34" s="47"/>
      <c r="CDX34" s="47"/>
      <c r="CDY34" s="47"/>
      <c r="CDZ34" s="47"/>
      <c r="CEA34" s="47"/>
      <c r="CEB34" s="47"/>
      <c r="CEC34" s="47"/>
      <c r="CED34" s="47"/>
      <c r="CEE34" s="47"/>
      <c r="CEF34" s="47"/>
      <c r="CEG34" s="47"/>
      <c r="CEH34" s="47"/>
      <c r="CEI34" s="47"/>
      <c r="CEJ34" s="47"/>
      <c r="CEK34" s="47"/>
      <c r="CEL34" s="47"/>
      <c r="CEM34" s="47"/>
      <c r="CEN34" s="47"/>
      <c r="CEO34" s="47"/>
      <c r="CEP34" s="47"/>
      <c r="CEQ34" s="47"/>
      <c r="CER34" s="47"/>
      <c r="CES34" s="47"/>
      <c r="CET34" s="47"/>
      <c r="CEU34" s="47"/>
      <c r="CEV34" s="47"/>
      <c r="CEW34" s="47"/>
      <c r="CEX34" s="47"/>
      <c r="CEY34" s="47"/>
      <c r="CEZ34" s="47"/>
      <c r="CFA34" s="47"/>
      <c r="CFB34" s="47"/>
      <c r="CFC34" s="47"/>
      <c r="CFD34" s="47"/>
      <c r="CFE34" s="47"/>
      <c r="CFF34" s="47"/>
      <c r="CFG34" s="47"/>
      <c r="CFH34" s="47"/>
      <c r="CFI34" s="47"/>
      <c r="CFJ34" s="47"/>
      <c r="CFK34" s="47"/>
      <c r="CFL34" s="47"/>
      <c r="CFM34" s="47"/>
      <c r="CFN34" s="47"/>
      <c r="CFO34" s="47"/>
      <c r="CFP34" s="47"/>
      <c r="CFQ34" s="47"/>
      <c r="CFR34" s="47"/>
      <c r="CFS34" s="47"/>
      <c r="CFT34" s="47"/>
      <c r="CFU34" s="47"/>
      <c r="CFV34" s="47"/>
      <c r="CFW34" s="47"/>
      <c r="CFX34" s="47"/>
      <c r="CFY34" s="47"/>
      <c r="CFZ34" s="47"/>
      <c r="CGA34" s="47"/>
      <c r="CGB34" s="47"/>
      <c r="CGC34" s="47"/>
      <c r="CGD34" s="47"/>
      <c r="CGE34" s="47"/>
      <c r="CGF34" s="47"/>
      <c r="CGG34" s="47"/>
      <c r="CGH34" s="47"/>
      <c r="CGI34" s="47"/>
      <c r="CGJ34" s="47"/>
      <c r="CGK34" s="47"/>
      <c r="CGL34" s="47"/>
      <c r="CGM34" s="47"/>
      <c r="CGN34" s="47"/>
      <c r="CGO34" s="47"/>
      <c r="CGP34" s="47"/>
      <c r="CGQ34" s="47"/>
      <c r="CGR34" s="47"/>
      <c r="CGS34" s="47"/>
      <c r="CGT34" s="47"/>
      <c r="CGU34" s="47"/>
      <c r="CGV34" s="47"/>
      <c r="CGW34" s="47"/>
      <c r="CGX34" s="47"/>
      <c r="CGY34" s="47"/>
      <c r="CGZ34" s="47"/>
      <c r="CHA34" s="47"/>
      <c r="CHB34" s="47"/>
      <c r="CHC34" s="47"/>
      <c r="CHD34" s="47"/>
      <c r="CHE34" s="47"/>
      <c r="CHF34" s="47"/>
      <c r="CHG34" s="47"/>
      <c r="CHH34" s="47"/>
      <c r="CHI34" s="47"/>
      <c r="CHJ34" s="47"/>
      <c r="CHK34" s="47"/>
      <c r="CHL34" s="47"/>
      <c r="CHM34" s="47"/>
      <c r="CHN34" s="47"/>
      <c r="CHO34" s="47"/>
      <c r="CHP34" s="47"/>
      <c r="CHQ34" s="47"/>
      <c r="CHR34" s="47"/>
      <c r="CHS34" s="47"/>
      <c r="CHT34" s="47"/>
      <c r="CHU34" s="47"/>
      <c r="CHV34" s="47"/>
      <c r="CHW34" s="47"/>
      <c r="CHX34" s="47"/>
      <c r="CHY34" s="47"/>
      <c r="CHZ34" s="47"/>
      <c r="CIA34" s="47"/>
      <c r="CIB34" s="47"/>
      <c r="CIC34" s="47"/>
      <c r="CID34" s="47"/>
      <c r="CIE34" s="47"/>
      <c r="CIF34" s="47"/>
      <c r="CIG34" s="47"/>
      <c r="CIH34" s="47"/>
      <c r="CII34" s="47"/>
      <c r="CIJ34" s="47"/>
      <c r="CIK34" s="47"/>
      <c r="CIL34" s="47"/>
      <c r="CIM34" s="47"/>
      <c r="CIN34" s="47"/>
      <c r="CIO34" s="47"/>
      <c r="CIP34" s="47"/>
      <c r="CIQ34" s="47"/>
      <c r="CIR34" s="47"/>
      <c r="CIS34" s="47"/>
      <c r="CIT34" s="47"/>
      <c r="CIU34" s="47"/>
      <c r="CIV34" s="47"/>
      <c r="CIW34" s="47"/>
      <c r="CIX34" s="47"/>
      <c r="CIY34" s="47"/>
      <c r="CIZ34" s="47"/>
      <c r="CJA34" s="47"/>
      <c r="CJB34" s="47"/>
      <c r="CJC34" s="47"/>
      <c r="CJD34" s="47"/>
      <c r="CJE34" s="47"/>
      <c r="CJF34" s="47"/>
      <c r="CJG34" s="47"/>
      <c r="CJH34" s="47"/>
      <c r="CJI34" s="47"/>
      <c r="CJJ34" s="47"/>
      <c r="CJK34" s="47"/>
      <c r="CJL34" s="47"/>
      <c r="CJM34" s="47"/>
      <c r="CJN34" s="47"/>
      <c r="CJO34" s="47"/>
      <c r="CJP34" s="47"/>
      <c r="CJQ34" s="47"/>
      <c r="CJR34" s="47"/>
      <c r="CJS34" s="47"/>
      <c r="CJT34" s="47"/>
      <c r="CJU34" s="47"/>
      <c r="CJV34" s="47"/>
      <c r="CJW34" s="47"/>
      <c r="CJX34" s="47"/>
      <c r="CJY34" s="47"/>
      <c r="CJZ34" s="47"/>
      <c r="CKA34" s="47"/>
      <c r="CKB34" s="47"/>
      <c r="CKC34" s="47"/>
      <c r="CKD34" s="47"/>
      <c r="CKE34" s="47"/>
      <c r="CKF34" s="47"/>
      <c r="CKG34" s="47"/>
      <c r="CKH34" s="47"/>
      <c r="CKI34" s="47"/>
      <c r="CKJ34" s="47"/>
      <c r="CKK34" s="47"/>
      <c r="CKL34" s="47"/>
      <c r="CKM34" s="47"/>
      <c r="CKN34" s="47"/>
      <c r="CKO34" s="47"/>
      <c r="CKP34" s="47"/>
      <c r="CKQ34" s="47"/>
      <c r="CKR34" s="47"/>
      <c r="CKS34" s="47"/>
      <c r="CKT34" s="47"/>
      <c r="CKU34" s="47"/>
      <c r="CKV34" s="47"/>
      <c r="CKW34" s="47"/>
      <c r="CKX34" s="47"/>
      <c r="CKY34" s="47"/>
      <c r="CKZ34" s="47"/>
      <c r="CLA34" s="47"/>
      <c r="CLB34" s="47"/>
      <c r="CLC34" s="47"/>
      <c r="CLD34" s="47"/>
      <c r="CLE34" s="47"/>
      <c r="CLF34" s="47"/>
      <c r="CLG34" s="47"/>
      <c r="CLH34" s="47"/>
      <c r="CLI34" s="47"/>
      <c r="CLJ34" s="47"/>
      <c r="CLK34" s="47"/>
      <c r="CLL34" s="47"/>
      <c r="CLM34" s="47"/>
      <c r="CLN34" s="47"/>
      <c r="CLO34" s="47"/>
      <c r="CLP34" s="47"/>
      <c r="CLQ34" s="47"/>
      <c r="CLR34" s="47"/>
      <c r="CLS34" s="47"/>
      <c r="CLT34" s="47"/>
      <c r="CLU34" s="47"/>
      <c r="CLV34" s="47"/>
      <c r="CLW34" s="47"/>
      <c r="CLX34" s="47"/>
      <c r="CLY34" s="47"/>
      <c r="CLZ34" s="47"/>
      <c r="CMA34" s="47"/>
      <c r="CMB34" s="47"/>
      <c r="CMC34" s="47"/>
      <c r="CMD34" s="47"/>
      <c r="CME34" s="47"/>
      <c r="CMF34" s="47"/>
      <c r="CMG34" s="47"/>
      <c r="CMH34" s="47"/>
      <c r="CMI34" s="47"/>
      <c r="CMJ34" s="47"/>
      <c r="CMK34" s="47"/>
      <c r="CML34" s="47"/>
      <c r="CMM34" s="47"/>
      <c r="CMN34" s="47"/>
      <c r="CMO34" s="47"/>
      <c r="CMP34" s="47"/>
      <c r="CMQ34" s="47"/>
      <c r="CMR34" s="47"/>
      <c r="CMS34" s="47"/>
      <c r="CMT34" s="47"/>
      <c r="CMU34" s="47"/>
      <c r="CMV34" s="47"/>
      <c r="CMW34" s="47"/>
      <c r="CMX34" s="47"/>
      <c r="CMY34" s="47"/>
      <c r="CMZ34" s="47"/>
      <c r="CNA34" s="47"/>
      <c r="CNB34" s="47"/>
      <c r="CNC34" s="47"/>
      <c r="CND34" s="47"/>
      <c r="CNE34" s="47"/>
      <c r="CNF34" s="47"/>
      <c r="CNG34" s="47"/>
      <c r="CNH34" s="47"/>
      <c r="CNI34" s="47"/>
      <c r="CNJ34" s="47"/>
      <c r="CNK34" s="47"/>
      <c r="CNL34" s="47"/>
      <c r="CNM34" s="47"/>
      <c r="CNN34" s="47"/>
      <c r="CNO34" s="47"/>
      <c r="CNP34" s="47"/>
      <c r="CNQ34" s="47"/>
      <c r="CNR34" s="47"/>
      <c r="CNS34" s="47"/>
      <c r="CNT34" s="47"/>
      <c r="CNU34" s="47"/>
      <c r="CNV34" s="47"/>
      <c r="CNW34" s="47"/>
      <c r="CNX34" s="47"/>
      <c r="CNY34" s="47"/>
      <c r="CNZ34" s="47"/>
      <c r="COA34" s="47"/>
      <c r="COB34" s="47"/>
      <c r="COC34" s="47"/>
      <c r="COD34" s="47"/>
      <c r="COE34" s="47"/>
      <c r="COF34" s="47"/>
      <c r="COG34" s="47"/>
      <c r="COH34" s="47"/>
      <c r="COI34" s="47"/>
      <c r="COJ34" s="47"/>
      <c r="COK34" s="47"/>
      <c r="COL34" s="47"/>
      <c r="COM34" s="47"/>
      <c r="CON34" s="47"/>
      <c r="COO34" s="47"/>
      <c r="COP34" s="47"/>
      <c r="COQ34" s="47"/>
      <c r="COR34" s="47"/>
      <c r="COS34" s="47"/>
      <c r="COT34" s="47"/>
      <c r="COU34" s="47"/>
      <c r="COV34" s="47"/>
      <c r="COW34" s="47"/>
      <c r="COX34" s="47"/>
      <c r="COY34" s="47"/>
      <c r="COZ34" s="47"/>
      <c r="CPA34" s="47"/>
      <c r="CPB34" s="47"/>
      <c r="CPC34" s="47"/>
      <c r="CPD34" s="47"/>
      <c r="CPE34" s="47"/>
      <c r="CPF34" s="47"/>
      <c r="CPG34" s="47"/>
      <c r="CPH34" s="47"/>
      <c r="CPI34" s="47"/>
      <c r="CPJ34" s="47"/>
      <c r="CPK34" s="47"/>
      <c r="CPL34" s="47"/>
      <c r="CPM34" s="47"/>
      <c r="CPN34" s="47"/>
      <c r="CPO34" s="47"/>
      <c r="CPP34" s="47"/>
      <c r="CPQ34" s="47"/>
      <c r="CPR34" s="47"/>
      <c r="CPS34" s="47"/>
      <c r="CPT34" s="47"/>
      <c r="CPU34" s="47"/>
      <c r="CPV34" s="47"/>
      <c r="CPW34" s="47"/>
      <c r="CPX34" s="47"/>
      <c r="CPY34" s="47"/>
      <c r="CPZ34" s="47"/>
      <c r="CQA34" s="47"/>
      <c r="CQB34" s="47"/>
      <c r="CQC34" s="47"/>
      <c r="CQD34" s="47"/>
      <c r="CQE34" s="47"/>
      <c r="CQF34" s="47"/>
      <c r="CQG34" s="47"/>
      <c r="CQH34" s="47"/>
      <c r="CQI34" s="47"/>
      <c r="CQJ34" s="47"/>
      <c r="CQK34" s="47"/>
      <c r="CQL34" s="47"/>
      <c r="CQM34" s="47"/>
      <c r="CQN34" s="47"/>
      <c r="CQO34" s="47"/>
      <c r="CQP34" s="47"/>
      <c r="CQQ34" s="47"/>
      <c r="CQR34" s="47"/>
      <c r="CQS34" s="47"/>
      <c r="CQT34" s="47"/>
      <c r="CQU34" s="47"/>
      <c r="CQV34" s="47"/>
      <c r="CQW34" s="47"/>
      <c r="CQX34" s="47"/>
      <c r="CQY34" s="47"/>
      <c r="CQZ34" s="47"/>
      <c r="CRA34" s="47"/>
      <c r="CRB34" s="47"/>
      <c r="CRC34" s="47"/>
      <c r="CRD34" s="47"/>
      <c r="CRE34" s="47"/>
      <c r="CRF34" s="47"/>
      <c r="CRG34" s="47"/>
      <c r="CRH34" s="47"/>
      <c r="CRI34" s="47"/>
      <c r="CRJ34" s="47"/>
      <c r="CRK34" s="47"/>
      <c r="CRL34" s="47"/>
      <c r="CRM34" s="47"/>
      <c r="CRN34" s="47"/>
      <c r="CRO34" s="47"/>
      <c r="CRP34" s="47"/>
      <c r="CRQ34" s="47"/>
      <c r="CRR34" s="47"/>
      <c r="CRS34" s="47"/>
      <c r="CRT34" s="47"/>
      <c r="CRU34" s="47"/>
      <c r="CRV34" s="47"/>
      <c r="CRW34" s="47"/>
      <c r="CRX34" s="47"/>
      <c r="CRY34" s="47"/>
      <c r="CRZ34" s="47"/>
      <c r="CSA34" s="47"/>
      <c r="CSB34" s="47"/>
      <c r="CSC34" s="47"/>
      <c r="CSD34" s="47"/>
      <c r="CSE34" s="47"/>
      <c r="CSF34" s="47"/>
      <c r="CSG34" s="47"/>
      <c r="CSH34" s="47"/>
      <c r="CSI34" s="47"/>
      <c r="CSJ34" s="47"/>
      <c r="CSK34" s="47"/>
      <c r="CSL34" s="47"/>
      <c r="CSM34" s="47"/>
      <c r="CSN34" s="47"/>
      <c r="CSO34" s="47"/>
      <c r="CSP34" s="47"/>
      <c r="CSQ34" s="47"/>
      <c r="CSR34" s="47"/>
      <c r="CSS34" s="47"/>
      <c r="CST34" s="47"/>
      <c r="CSU34" s="47"/>
      <c r="CSV34" s="47"/>
      <c r="CSW34" s="47"/>
      <c r="CSX34" s="47"/>
      <c r="CSY34" s="47"/>
      <c r="CSZ34" s="47"/>
      <c r="CTA34" s="47"/>
      <c r="CTB34" s="47"/>
      <c r="CTC34" s="47"/>
      <c r="CTD34" s="47"/>
      <c r="CTE34" s="47"/>
      <c r="CTF34" s="47"/>
      <c r="CTG34" s="47"/>
      <c r="CTH34" s="47"/>
      <c r="CTI34" s="47"/>
      <c r="CTJ34" s="47"/>
      <c r="CTK34" s="47"/>
      <c r="CTL34" s="47"/>
      <c r="CTM34" s="47"/>
      <c r="CTN34" s="47"/>
      <c r="CTO34" s="47"/>
      <c r="CTP34" s="47"/>
      <c r="CTQ34" s="47"/>
      <c r="CTR34" s="47"/>
      <c r="CTS34" s="47"/>
      <c r="CTT34" s="47"/>
      <c r="CTU34" s="47"/>
      <c r="CTV34" s="47"/>
      <c r="CTW34" s="47"/>
      <c r="CTX34" s="47"/>
      <c r="CTY34" s="47"/>
      <c r="CTZ34" s="47"/>
      <c r="CUA34" s="47"/>
      <c r="CUB34" s="47"/>
      <c r="CUC34" s="47"/>
      <c r="CUD34" s="47"/>
      <c r="CUE34" s="47"/>
      <c r="CUF34" s="47"/>
      <c r="CUG34" s="47"/>
      <c r="CUH34" s="47"/>
      <c r="CUI34" s="47"/>
      <c r="CUJ34" s="47"/>
      <c r="CUK34" s="47"/>
      <c r="CUL34" s="47"/>
      <c r="CUM34" s="47"/>
      <c r="CUN34" s="47"/>
      <c r="CUO34" s="47"/>
      <c r="CUP34" s="47"/>
      <c r="CUQ34" s="47"/>
      <c r="CUR34" s="47"/>
      <c r="CUS34" s="47"/>
      <c r="CUT34" s="47"/>
      <c r="CUU34" s="47"/>
      <c r="CUV34" s="47"/>
      <c r="CUW34" s="47"/>
      <c r="CUX34" s="47"/>
      <c r="CUY34" s="47"/>
      <c r="CUZ34" s="47"/>
      <c r="CVA34" s="47"/>
      <c r="CVB34" s="47"/>
      <c r="CVC34" s="47"/>
      <c r="CVD34" s="47"/>
      <c r="CVE34" s="47"/>
      <c r="CVF34" s="47"/>
      <c r="CVG34" s="47"/>
      <c r="CVH34" s="47"/>
      <c r="CVI34" s="47"/>
      <c r="CVJ34" s="47"/>
      <c r="CVK34" s="47"/>
      <c r="CVL34" s="47"/>
      <c r="CVM34" s="47"/>
      <c r="CVN34" s="47"/>
      <c r="CVO34" s="47"/>
      <c r="CVP34" s="47"/>
      <c r="CVQ34" s="47"/>
      <c r="CVR34" s="47"/>
      <c r="CVS34" s="47"/>
      <c r="CVT34" s="47"/>
      <c r="CVU34" s="47"/>
      <c r="CVV34" s="47"/>
      <c r="CVW34" s="47"/>
      <c r="CVX34" s="47"/>
      <c r="CVY34" s="47"/>
      <c r="CVZ34" s="47"/>
      <c r="CWA34" s="47"/>
      <c r="CWB34" s="47"/>
      <c r="CWC34" s="47"/>
      <c r="CWD34" s="47"/>
      <c r="CWE34" s="47"/>
      <c r="CWF34" s="47"/>
      <c r="CWG34" s="47"/>
      <c r="CWH34" s="47"/>
      <c r="CWI34" s="47"/>
      <c r="CWJ34" s="47"/>
      <c r="CWK34" s="47"/>
      <c r="CWL34" s="47"/>
      <c r="CWM34" s="47"/>
      <c r="CWN34" s="47"/>
      <c r="CWO34" s="47"/>
      <c r="CWP34" s="47"/>
      <c r="CWQ34" s="47"/>
      <c r="CWR34" s="47"/>
      <c r="CWS34" s="47"/>
      <c r="CWT34" s="47"/>
      <c r="CWU34" s="47"/>
      <c r="CWV34" s="47"/>
      <c r="CWW34" s="47"/>
      <c r="CWX34" s="47"/>
      <c r="CWY34" s="47"/>
      <c r="CWZ34" s="47"/>
      <c r="CXA34" s="47"/>
      <c r="CXB34" s="47"/>
      <c r="CXC34" s="47"/>
      <c r="CXD34" s="47"/>
      <c r="CXE34" s="47"/>
      <c r="CXF34" s="47"/>
      <c r="CXG34" s="47"/>
      <c r="CXH34" s="47"/>
      <c r="CXI34" s="47"/>
      <c r="CXJ34" s="47"/>
      <c r="CXK34" s="47"/>
      <c r="CXL34" s="47"/>
      <c r="CXM34" s="47"/>
      <c r="CXN34" s="47"/>
      <c r="CXO34" s="47"/>
      <c r="CXP34" s="47"/>
      <c r="CXQ34" s="47"/>
      <c r="CXR34" s="47"/>
      <c r="CXS34" s="47"/>
      <c r="CXT34" s="47"/>
      <c r="CXU34" s="47"/>
      <c r="CXV34" s="47"/>
      <c r="CXW34" s="47"/>
      <c r="CXX34" s="47"/>
      <c r="CXY34" s="47"/>
      <c r="CXZ34" s="47"/>
      <c r="CYA34" s="47"/>
      <c r="CYB34" s="47"/>
      <c r="CYC34" s="47"/>
      <c r="CYD34" s="47"/>
      <c r="CYE34" s="47"/>
      <c r="CYF34" s="47"/>
      <c r="CYG34" s="47"/>
      <c r="CYH34" s="47"/>
      <c r="CYI34" s="47"/>
      <c r="CYJ34" s="47"/>
      <c r="CYK34" s="47"/>
      <c r="CYL34" s="47"/>
      <c r="CYM34" s="47"/>
      <c r="CYN34" s="47"/>
      <c r="CYO34" s="47"/>
      <c r="CYP34" s="47"/>
      <c r="CYQ34" s="47"/>
      <c r="CYR34" s="47"/>
      <c r="CYS34" s="47"/>
      <c r="CYT34" s="47"/>
      <c r="CYU34" s="47"/>
      <c r="CYV34" s="47"/>
      <c r="CYW34" s="47"/>
      <c r="CYX34" s="47"/>
      <c r="CYY34" s="47"/>
      <c r="CYZ34" s="47"/>
      <c r="CZA34" s="47"/>
      <c r="CZB34" s="47"/>
      <c r="CZC34" s="47"/>
      <c r="CZD34" s="47"/>
      <c r="CZE34" s="47"/>
      <c r="CZF34" s="47"/>
      <c r="CZG34" s="47"/>
      <c r="CZH34" s="47"/>
      <c r="CZI34" s="47"/>
      <c r="CZJ34" s="47"/>
      <c r="CZK34" s="47"/>
      <c r="CZL34" s="47"/>
      <c r="CZM34" s="47"/>
      <c r="CZN34" s="47"/>
      <c r="CZO34" s="47"/>
      <c r="CZP34" s="47"/>
      <c r="CZQ34" s="47"/>
      <c r="CZR34" s="47"/>
      <c r="CZS34" s="47"/>
      <c r="CZT34" s="47"/>
      <c r="CZU34" s="47"/>
      <c r="CZV34" s="47"/>
      <c r="CZW34" s="47"/>
      <c r="CZX34" s="47"/>
      <c r="CZY34" s="47"/>
      <c r="CZZ34" s="47"/>
      <c r="DAA34" s="47"/>
      <c r="DAB34" s="47"/>
      <c r="DAC34" s="47"/>
      <c r="DAD34" s="47"/>
      <c r="DAE34" s="47"/>
      <c r="DAF34" s="47"/>
      <c r="DAG34" s="47"/>
      <c r="DAH34" s="47"/>
      <c r="DAI34" s="47"/>
      <c r="DAJ34" s="47"/>
      <c r="DAK34" s="47"/>
      <c r="DAL34" s="47"/>
      <c r="DAM34" s="47"/>
      <c r="DAN34" s="47"/>
      <c r="DAO34" s="47"/>
      <c r="DAP34" s="47"/>
      <c r="DAQ34" s="47"/>
      <c r="DAR34" s="47"/>
      <c r="DAS34" s="47"/>
      <c r="DAT34" s="47"/>
      <c r="DAU34" s="47"/>
      <c r="DAV34" s="47"/>
      <c r="DAW34" s="47"/>
      <c r="DAX34" s="47"/>
      <c r="DAY34" s="47"/>
      <c r="DAZ34" s="47"/>
      <c r="DBA34" s="47"/>
      <c r="DBB34" s="47"/>
      <c r="DBC34" s="47"/>
      <c r="DBD34" s="47"/>
      <c r="DBE34" s="47"/>
      <c r="DBF34" s="47"/>
      <c r="DBG34" s="47"/>
      <c r="DBH34" s="47"/>
      <c r="DBI34" s="47"/>
      <c r="DBJ34" s="47"/>
      <c r="DBK34" s="47"/>
      <c r="DBL34" s="47"/>
      <c r="DBM34" s="47"/>
      <c r="DBN34" s="47"/>
      <c r="DBO34" s="47"/>
      <c r="DBP34" s="47"/>
      <c r="DBQ34" s="47"/>
      <c r="DBR34" s="47"/>
      <c r="DBS34" s="47"/>
      <c r="DBT34" s="47"/>
      <c r="DBU34" s="47"/>
      <c r="DBV34" s="47"/>
      <c r="DBW34" s="47"/>
      <c r="DBX34" s="47"/>
      <c r="DBY34" s="47"/>
      <c r="DBZ34" s="47"/>
      <c r="DCA34" s="47"/>
      <c r="DCB34" s="47"/>
      <c r="DCC34" s="47"/>
      <c r="DCD34" s="47"/>
      <c r="DCE34" s="47"/>
      <c r="DCF34" s="47"/>
      <c r="DCG34" s="47"/>
      <c r="DCH34" s="47"/>
      <c r="DCI34" s="47"/>
      <c r="DCJ34" s="47"/>
      <c r="DCK34" s="47"/>
      <c r="DCL34" s="47"/>
      <c r="DCM34" s="47"/>
      <c r="DCN34" s="47"/>
      <c r="DCO34" s="47"/>
      <c r="DCP34" s="47"/>
      <c r="DCQ34" s="47"/>
      <c r="DCR34" s="47"/>
      <c r="DCS34" s="47"/>
      <c r="DCT34" s="47"/>
      <c r="DCU34" s="47"/>
      <c r="DCV34" s="47"/>
      <c r="DCW34" s="47"/>
      <c r="DCX34" s="47"/>
      <c r="DCY34" s="47"/>
      <c r="DCZ34" s="47"/>
      <c r="DDA34" s="47"/>
      <c r="DDB34" s="47"/>
      <c r="DDC34" s="47"/>
      <c r="DDD34" s="47"/>
      <c r="DDE34" s="47"/>
      <c r="DDF34" s="47"/>
      <c r="DDG34" s="47"/>
      <c r="DDH34" s="47"/>
      <c r="DDI34" s="47"/>
      <c r="DDJ34" s="47"/>
      <c r="DDK34" s="47"/>
      <c r="DDL34" s="47"/>
      <c r="DDM34" s="47"/>
      <c r="DDN34" s="47"/>
      <c r="DDO34" s="47"/>
      <c r="DDP34" s="47"/>
      <c r="DDQ34" s="47"/>
      <c r="DDR34" s="47"/>
      <c r="DDS34" s="47"/>
      <c r="DDT34" s="47"/>
      <c r="DDU34" s="47"/>
      <c r="DDV34" s="47"/>
      <c r="DDW34" s="47"/>
      <c r="DDX34" s="47"/>
      <c r="DDY34" s="47"/>
      <c r="DDZ34" s="47"/>
      <c r="DEA34" s="47"/>
      <c r="DEB34" s="47"/>
      <c r="DEC34" s="47"/>
      <c r="DED34" s="47"/>
      <c r="DEE34" s="47"/>
      <c r="DEF34" s="47"/>
      <c r="DEG34" s="47"/>
      <c r="DEH34" s="47"/>
      <c r="DEI34" s="47"/>
      <c r="DEJ34" s="47"/>
      <c r="DEK34" s="47"/>
      <c r="DEL34" s="47"/>
      <c r="DEM34" s="47"/>
      <c r="DEN34" s="47"/>
      <c r="DEO34" s="47"/>
      <c r="DEP34" s="47"/>
      <c r="DEQ34" s="47"/>
      <c r="DER34" s="47"/>
      <c r="DES34" s="47"/>
      <c r="DET34" s="47"/>
      <c r="DEU34" s="47"/>
      <c r="DEV34" s="47"/>
      <c r="DEW34" s="47"/>
      <c r="DEX34" s="47"/>
      <c r="DEY34" s="47"/>
      <c r="DEZ34" s="47"/>
      <c r="DFA34" s="47"/>
      <c r="DFB34" s="47"/>
      <c r="DFC34" s="47"/>
      <c r="DFD34" s="47"/>
      <c r="DFE34" s="47"/>
      <c r="DFF34" s="47"/>
      <c r="DFG34" s="47"/>
      <c r="DFH34" s="47"/>
      <c r="DFI34" s="47"/>
      <c r="DFJ34" s="47"/>
      <c r="DFK34" s="47"/>
      <c r="DFL34" s="47"/>
      <c r="DFM34" s="47"/>
      <c r="DFN34" s="47"/>
      <c r="DFO34" s="47"/>
      <c r="DFP34" s="47"/>
      <c r="DFQ34" s="47"/>
      <c r="DFR34" s="47"/>
      <c r="DFS34" s="47"/>
      <c r="DFT34" s="47"/>
      <c r="DFU34" s="47"/>
      <c r="DFV34" s="47"/>
      <c r="DFW34" s="47"/>
      <c r="DFX34" s="47"/>
      <c r="DFY34" s="47"/>
      <c r="DFZ34" s="47"/>
      <c r="DGA34" s="47"/>
      <c r="DGB34" s="47"/>
      <c r="DGC34" s="47"/>
      <c r="DGD34" s="47"/>
      <c r="DGE34" s="47"/>
      <c r="DGF34" s="47"/>
      <c r="DGG34" s="47"/>
      <c r="DGH34" s="47"/>
      <c r="DGI34" s="47"/>
      <c r="DGJ34" s="47"/>
      <c r="DGK34" s="47"/>
      <c r="DGL34" s="47"/>
      <c r="DGM34" s="47"/>
      <c r="DGN34" s="47"/>
      <c r="DGO34" s="47"/>
      <c r="DGP34" s="47"/>
      <c r="DGQ34" s="47"/>
      <c r="DGR34" s="47"/>
      <c r="DGS34" s="47"/>
      <c r="DGT34" s="47"/>
      <c r="DGU34" s="47"/>
      <c r="DGV34" s="47"/>
      <c r="DGW34" s="47"/>
      <c r="DGX34" s="47"/>
      <c r="DGY34" s="47"/>
      <c r="DGZ34" s="47"/>
      <c r="DHA34" s="47"/>
      <c r="DHB34" s="47"/>
      <c r="DHC34" s="47"/>
      <c r="DHD34" s="47"/>
      <c r="DHE34" s="47"/>
      <c r="DHF34" s="47"/>
      <c r="DHG34" s="47"/>
      <c r="DHH34" s="47"/>
      <c r="DHI34" s="47"/>
      <c r="DHJ34" s="47"/>
      <c r="DHK34" s="47"/>
      <c r="DHL34" s="47"/>
      <c r="DHM34" s="47"/>
      <c r="DHN34" s="47"/>
      <c r="DHO34" s="47"/>
      <c r="DHP34" s="47"/>
      <c r="DHQ34" s="47"/>
      <c r="DHR34" s="47"/>
      <c r="DHS34" s="47"/>
      <c r="DHT34" s="47"/>
      <c r="DHU34" s="47"/>
      <c r="DHV34" s="47"/>
      <c r="DHW34" s="47"/>
      <c r="DHX34" s="47"/>
      <c r="DHY34" s="47"/>
      <c r="DHZ34" s="47"/>
      <c r="DIA34" s="47"/>
      <c r="DIB34" s="47"/>
      <c r="DIC34" s="47"/>
      <c r="DID34" s="47"/>
      <c r="DIE34" s="47"/>
      <c r="DIF34" s="47"/>
      <c r="DIG34" s="47"/>
      <c r="DIH34" s="47"/>
      <c r="DII34" s="47"/>
      <c r="DIJ34" s="47"/>
      <c r="DIK34" s="47"/>
      <c r="DIL34" s="47"/>
      <c r="DIM34" s="47"/>
      <c r="DIN34" s="47"/>
      <c r="DIO34" s="47"/>
      <c r="DIP34" s="47"/>
      <c r="DIQ34" s="47"/>
      <c r="DIR34" s="47"/>
      <c r="DIS34" s="47"/>
      <c r="DIT34" s="47"/>
      <c r="DIU34" s="47"/>
      <c r="DIV34" s="47"/>
      <c r="DIW34" s="47"/>
      <c r="DIX34" s="47"/>
      <c r="DIY34" s="47"/>
      <c r="DIZ34" s="47"/>
      <c r="DJA34" s="47"/>
      <c r="DJB34" s="47"/>
      <c r="DJC34" s="47"/>
      <c r="DJD34" s="47"/>
      <c r="DJE34" s="47"/>
      <c r="DJF34" s="47"/>
      <c r="DJG34" s="47"/>
      <c r="DJH34" s="47"/>
      <c r="DJI34" s="47"/>
      <c r="DJJ34" s="47"/>
      <c r="DJK34" s="47"/>
      <c r="DJL34" s="47"/>
      <c r="DJM34" s="47"/>
      <c r="DJN34" s="47"/>
      <c r="DJO34" s="47"/>
      <c r="DJP34" s="47"/>
      <c r="DJQ34" s="47"/>
      <c r="DJR34" s="47"/>
      <c r="DJS34" s="47"/>
      <c r="DJT34" s="47"/>
      <c r="DJU34" s="47"/>
      <c r="DJV34" s="47"/>
      <c r="DJW34" s="47"/>
      <c r="DJX34" s="47"/>
      <c r="DJY34" s="47"/>
      <c r="DJZ34" s="47"/>
      <c r="DKA34" s="47"/>
      <c r="DKB34" s="47"/>
      <c r="DKC34" s="47"/>
      <c r="DKD34" s="47"/>
      <c r="DKE34" s="47"/>
      <c r="DKF34" s="47"/>
      <c r="DKG34" s="47"/>
      <c r="DKH34" s="47"/>
      <c r="DKI34" s="47"/>
      <c r="DKJ34" s="47"/>
      <c r="DKK34" s="47"/>
      <c r="DKL34" s="47"/>
      <c r="DKM34" s="47"/>
      <c r="DKN34" s="47"/>
      <c r="DKO34" s="47"/>
      <c r="DKP34" s="47"/>
      <c r="DKQ34" s="47"/>
      <c r="DKR34" s="47"/>
      <c r="DKS34" s="47"/>
      <c r="DKT34" s="47"/>
      <c r="DKU34" s="47"/>
      <c r="DKV34" s="47"/>
      <c r="DKW34" s="47"/>
      <c r="DKX34" s="47"/>
      <c r="DKY34" s="47"/>
      <c r="DKZ34" s="47"/>
      <c r="DLA34" s="47"/>
      <c r="DLB34" s="47"/>
      <c r="DLC34" s="47"/>
      <c r="DLD34" s="47"/>
      <c r="DLE34" s="47"/>
      <c r="DLF34" s="47"/>
      <c r="DLG34" s="47"/>
      <c r="DLH34" s="47"/>
      <c r="DLI34" s="47"/>
      <c r="DLJ34" s="47"/>
      <c r="DLK34" s="47"/>
      <c r="DLL34" s="47"/>
      <c r="DLM34" s="47"/>
      <c r="DLN34" s="47"/>
      <c r="DLO34" s="47"/>
      <c r="DLP34" s="47"/>
      <c r="DLQ34" s="47"/>
      <c r="DLR34" s="47"/>
      <c r="DLS34" s="47"/>
      <c r="DLT34" s="47"/>
      <c r="DLU34" s="47"/>
      <c r="DLV34" s="47"/>
      <c r="DLW34" s="47"/>
      <c r="DLX34" s="47"/>
      <c r="DLY34" s="47"/>
      <c r="DLZ34" s="47"/>
      <c r="DMA34" s="47"/>
      <c r="DMB34" s="47"/>
      <c r="DMC34" s="47"/>
      <c r="DMD34" s="47"/>
      <c r="DME34" s="47"/>
      <c r="DMF34" s="47"/>
      <c r="DMG34" s="47"/>
      <c r="DMH34" s="47"/>
      <c r="DMI34" s="47"/>
      <c r="DMJ34" s="47"/>
      <c r="DMK34" s="47"/>
      <c r="DML34" s="47"/>
      <c r="DMM34" s="47"/>
      <c r="DMN34" s="47"/>
      <c r="DMO34" s="47"/>
      <c r="DMP34" s="47"/>
      <c r="DMQ34" s="47"/>
      <c r="DMR34" s="47"/>
      <c r="DMS34" s="47"/>
      <c r="DMT34" s="47"/>
      <c r="DMU34" s="47"/>
      <c r="DMV34" s="47"/>
      <c r="DMW34" s="47"/>
      <c r="DMX34" s="47"/>
      <c r="DMY34" s="47"/>
      <c r="DMZ34" s="47"/>
      <c r="DNA34" s="47"/>
      <c r="DNB34" s="47"/>
      <c r="DNC34" s="47"/>
      <c r="DND34" s="47"/>
      <c r="DNE34" s="47"/>
      <c r="DNF34" s="47"/>
      <c r="DNG34" s="47"/>
      <c r="DNH34" s="47"/>
      <c r="DNI34" s="47"/>
      <c r="DNJ34" s="47"/>
      <c r="DNK34" s="47"/>
      <c r="DNL34" s="47"/>
      <c r="DNM34" s="47"/>
      <c r="DNN34" s="47"/>
      <c r="DNO34" s="47"/>
      <c r="DNP34" s="47"/>
      <c r="DNQ34" s="47"/>
      <c r="DNR34" s="47"/>
      <c r="DNS34" s="47"/>
      <c r="DNT34" s="47"/>
      <c r="DNU34" s="47"/>
      <c r="DNV34" s="47"/>
      <c r="DNW34" s="47"/>
      <c r="DNX34" s="47"/>
      <c r="DNY34" s="47"/>
      <c r="DNZ34" s="47"/>
      <c r="DOA34" s="47"/>
      <c r="DOB34" s="47"/>
      <c r="DOC34" s="47"/>
      <c r="DOD34" s="47"/>
      <c r="DOE34" s="47"/>
      <c r="DOF34" s="47"/>
      <c r="DOG34" s="47"/>
      <c r="DOH34" s="47"/>
      <c r="DOI34" s="47"/>
      <c r="DOJ34" s="47"/>
      <c r="DOK34" s="47"/>
      <c r="DOL34" s="47"/>
      <c r="DOM34" s="47"/>
      <c r="DON34" s="47"/>
      <c r="DOO34" s="47"/>
      <c r="DOP34" s="47"/>
      <c r="DOQ34" s="47"/>
      <c r="DOR34" s="47"/>
      <c r="DOS34" s="47"/>
      <c r="DOT34" s="47"/>
      <c r="DOU34" s="47"/>
      <c r="DOV34" s="47"/>
      <c r="DOW34" s="47"/>
      <c r="DOX34" s="47"/>
      <c r="DOY34" s="47"/>
      <c r="DOZ34" s="47"/>
      <c r="DPA34" s="47"/>
      <c r="DPB34" s="47"/>
      <c r="DPC34" s="47"/>
      <c r="DPD34" s="47"/>
      <c r="DPE34" s="47"/>
      <c r="DPF34" s="47"/>
      <c r="DPG34" s="47"/>
      <c r="DPH34" s="47"/>
      <c r="DPI34" s="47"/>
      <c r="DPJ34" s="47"/>
      <c r="DPK34" s="47"/>
      <c r="DPL34" s="47"/>
      <c r="DPM34" s="47"/>
      <c r="DPN34" s="47"/>
      <c r="DPO34" s="47"/>
      <c r="DPP34" s="47"/>
      <c r="DPQ34" s="47"/>
      <c r="DPR34" s="47"/>
      <c r="DPS34" s="47"/>
      <c r="DPT34" s="47"/>
      <c r="DPU34" s="47"/>
      <c r="DPV34" s="47"/>
      <c r="DPW34" s="47"/>
      <c r="DPX34" s="47"/>
      <c r="DPY34" s="47"/>
      <c r="DPZ34" s="47"/>
      <c r="DQA34" s="47"/>
      <c r="DQB34" s="47"/>
      <c r="DQC34" s="47"/>
      <c r="DQD34" s="47"/>
      <c r="DQE34" s="47"/>
      <c r="DQF34" s="47"/>
      <c r="DQG34" s="47"/>
      <c r="DQH34" s="47"/>
      <c r="DQI34" s="47"/>
      <c r="DQJ34" s="47"/>
      <c r="DQK34" s="47"/>
      <c r="DQL34" s="47"/>
      <c r="DQM34" s="47"/>
      <c r="DQN34" s="47"/>
      <c r="DQO34" s="47"/>
      <c r="DQP34" s="47"/>
      <c r="DQQ34" s="47"/>
      <c r="DQR34" s="47"/>
      <c r="DQS34" s="47"/>
      <c r="DQT34" s="47"/>
      <c r="DQU34" s="47"/>
      <c r="DQV34" s="47"/>
      <c r="DQW34" s="47"/>
      <c r="DQX34" s="47"/>
      <c r="DQY34" s="47"/>
      <c r="DQZ34" s="47"/>
      <c r="DRA34" s="47"/>
      <c r="DRB34" s="47"/>
      <c r="DRC34" s="47"/>
      <c r="DRD34" s="47"/>
      <c r="DRE34" s="47"/>
      <c r="DRF34" s="47"/>
      <c r="DRG34" s="47"/>
      <c r="DRH34" s="47"/>
      <c r="DRI34" s="47"/>
      <c r="DRJ34" s="47"/>
      <c r="DRK34" s="47"/>
      <c r="DRL34" s="47"/>
      <c r="DRM34" s="47"/>
      <c r="DRN34" s="47"/>
      <c r="DRO34" s="47"/>
      <c r="DRP34" s="47"/>
      <c r="DRQ34" s="47"/>
      <c r="DRR34" s="47"/>
      <c r="DRS34" s="47"/>
      <c r="DRT34" s="47"/>
      <c r="DRU34" s="47"/>
      <c r="DRV34" s="47"/>
      <c r="DRW34" s="47"/>
      <c r="DRX34" s="47"/>
      <c r="DRY34" s="47"/>
      <c r="DRZ34" s="47"/>
      <c r="DSA34" s="47"/>
      <c r="DSB34" s="47"/>
      <c r="DSC34" s="47"/>
      <c r="DSD34" s="47"/>
      <c r="DSE34" s="47"/>
      <c r="DSF34" s="47"/>
      <c r="DSG34" s="47"/>
      <c r="DSH34" s="47"/>
      <c r="DSI34" s="47"/>
      <c r="DSJ34" s="47"/>
      <c r="DSK34" s="47"/>
      <c r="DSL34" s="47"/>
      <c r="DSM34" s="47"/>
      <c r="DSN34" s="47"/>
      <c r="DSO34" s="47"/>
      <c r="DSP34" s="47"/>
      <c r="DSQ34" s="47"/>
      <c r="DSR34" s="47"/>
      <c r="DSS34" s="47"/>
      <c r="DST34" s="47"/>
      <c r="DSU34" s="47"/>
      <c r="DSV34" s="47"/>
      <c r="DSW34" s="47"/>
      <c r="DSX34" s="47"/>
      <c r="DSY34" s="47"/>
      <c r="DSZ34" s="47"/>
      <c r="DTA34" s="47"/>
      <c r="DTB34" s="47"/>
      <c r="DTC34" s="47"/>
      <c r="DTD34" s="47"/>
      <c r="DTE34" s="47"/>
      <c r="DTF34" s="47"/>
      <c r="DTG34" s="47"/>
      <c r="DTH34" s="47"/>
      <c r="DTI34" s="47"/>
      <c r="DTJ34" s="47"/>
      <c r="DTK34" s="47"/>
      <c r="DTL34" s="47"/>
      <c r="DTM34" s="47"/>
      <c r="DTN34" s="47"/>
      <c r="DTO34" s="47"/>
      <c r="DTP34" s="47"/>
      <c r="DTQ34" s="47"/>
      <c r="DTR34" s="47"/>
      <c r="DTS34" s="47"/>
      <c r="DTT34" s="47"/>
      <c r="DTU34" s="47"/>
      <c r="DTV34" s="47"/>
      <c r="DTW34" s="47"/>
      <c r="DTX34" s="47"/>
      <c r="DTY34" s="47"/>
      <c r="DTZ34" s="47"/>
      <c r="DUA34" s="47"/>
      <c r="DUB34" s="47"/>
      <c r="DUC34" s="47"/>
      <c r="DUD34" s="47"/>
      <c r="DUE34" s="47"/>
      <c r="DUF34" s="47"/>
      <c r="DUG34" s="47"/>
      <c r="DUH34" s="47"/>
      <c r="DUI34" s="47"/>
      <c r="DUJ34" s="47"/>
      <c r="DUK34" s="47"/>
      <c r="DUL34" s="47"/>
      <c r="DUM34" s="47"/>
      <c r="DUN34" s="47"/>
      <c r="DUO34" s="47"/>
      <c r="DUP34" s="47"/>
      <c r="DUQ34" s="47"/>
      <c r="DUR34" s="47"/>
      <c r="DUS34" s="47"/>
      <c r="DUT34" s="47"/>
      <c r="DUU34" s="47"/>
      <c r="DUV34" s="47"/>
      <c r="DUW34" s="47"/>
      <c r="DUX34" s="47"/>
      <c r="DUY34" s="47"/>
      <c r="DUZ34" s="47"/>
      <c r="DVA34" s="47"/>
      <c r="DVB34" s="47"/>
      <c r="DVC34" s="47"/>
      <c r="DVD34" s="47"/>
      <c r="DVE34" s="47"/>
      <c r="DVF34" s="47"/>
      <c r="DVG34" s="47"/>
      <c r="DVH34" s="47"/>
      <c r="DVI34" s="47"/>
      <c r="DVJ34" s="47"/>
      <c r="DVK34" s="47"/>
      <c r="DVL34" s="47"/>
      <c r="DVM34" s="47"/>
      <c r="DVN34" s="47"/>
      <c r="DVO34" s="47"/>
      <c r="DVP34" s="47"/>
      <c r="DVQ34" s="47"/>
      <c r="DVR34" s="47"/>
      <c r="DVS34" s="47"/>
      <c r="DVT34" s="47"/>
      <c r="DVU34" s="47"/>
      <c r="DVV34" s="47"/>
      <c r="DVW34" s="47"/>
      <c r="DVX34" s="47"/>
      <c r="DVY34" s="47"/>
      <c r="DVZ34" s="47"/>
      <c r="DWA34" s="47"/>
      <c r="DWB34" s="47"/>
      <c r="DWC34" s="47"/>
      <c r="DWD34" s="47"/>
      <c r="DWE34" s="47"/>
      <c r="DWF34" s="47"/>
      <c r="DWG34" s="47"/>
      <c r="DWH34" s="47"/>
      <c r="DWI34" s="47"/>
      <c r="DWJ34" s="47"/>
      <c r="DWK34" s="47"/>
      <c r="DWL34" s="47"/>
      <c r="DWM34" s="47"/>
      <c r="DWN34" s="47"/>
      <c r="DWO34" s="47"/>
      <c r="DWP34" s="47"/>
      <c r="DWQ34" s="47"/>
      <c r="DWR34" s="47"/>
      <c r="DWS34" s="47"/>
      <c r="DWT34" s="47"/>
      <c r="DWU34" s="47"/>
      <c r="DWV34" s="47"/>
      <c r="DWW34" s="47"/>
      <c r="DWX34" s="47"/>
      <c r="DWY34" s="47"/>
      <c r="DWZ34" s="47"/>
      <c r="DXA34" s="47"/>
      <c r="DXB34" s="47"/>
      <c r="DXC34" s="47"/>
      <c r="DXD34" s="47"/>
      <c r="DXE34" s="47"/>
      <c r="DXF34" s="47"/>
      <c r="DXG34" s="47"/>
      <c r="DXH34" s="47"/>
      <c r="DXI34" s="47"/>
      <c r="DXJ34" s="47"/>
      <c r="DXK34" s="47"/>
      <c r="DXL34" s="47"/>
      <c r="DXM34" s="47"/>
      <c r="DXN34" s="47"/>
      <c r="DXO34" s="47"/>
      <c r="DXP34" s="47"/>
      <c r="DXQ34" s="47"/>
      <c r="DXR34" s="47"/>
      <c r="DXS34" s="47"/>
      <c r="DXT34" s="47"/>
      <c r="DXU34" s="47"/>
      <c r="DXV34" s="47"/>
      <c r="DXW34" s="47"/>
      <c r="DXX34" s="47"/>
      <c r="DXY34" s="47"/>
      <c r="DXZ34" s="47"/>
      <c r="DYA34" s="47"/>
      <c r="DYB34" s="47"/>
      <c r="DYC34" s="47"/>
      <c r="DYD34" s="47"/>
      <c r="DYE34" s="47"/>
      <c r="DYF34" s="47"/>
      <c r="DYG34" s="47"/>
      <c r="DYH34" s="47"/>
      <c r="DYI34" s="47"/>
      <c r="DYJ34" s="47"/>
      <c r="DYK34" s="47"/>
      <c r="DYL34" s="47"/>
      <c r="DYM34" s="47"/>
      <c r="DYN34" s="47"/>
      <c r="DYO34" s="47"/>
      <c r="DYP34" s="47"/>
      <c r="DYQ34" s="47"/>
      <c r="DYR34" s="47"/>
      <c r="DYS34" s="47"/>
      <c r="DYT34" s="47"/>
      <c r="DYU34" s="47"/>
      <c r="DYV34" s="47"/>
      <c r="DYW34" s="47"/>
      <c r="DYX34" s="47"/>
      <c r="DYY34" s="47"/>
      <c r="DYZ34" s="47"/>
      <c r="DZA34" s="47"/>
      <c r="DZB34" s="47"/>
      <c r="DZC34" s="47"/>
      <c r="DZD34" s="47"/>
      <c r="DZE34" s="47"/>
      <c r="DZF34" s="47"/>
      <c r="DZG34" s="47"/>
      <c r="DZH34" s="47"/>
      <c r="DZI34" s="47"/>
      <c r="DZJ34" s="47"/>
      <c r="DZK34" s="47"/>
      <c r="DZL34" s="47"/>
      <c r="DZM34" s="47"/>
      <c r="DZN34" s="47"/>
      <c r="DZO34" s="47"/>
      <c r="DZP34" s="47"/>
      <c r="DZQ34" s="47"/>
      <c r="DZR34" s="47"/>
      <c r="DZS34" s="47"/>
      <c r="DZT34" s="47"/>
      <c r="DZU34" s="47"/>
      <c r="DZV34" s="47"/>
      <c r="DZW34" s="47"/>
      <c r="DZX34" s="47"/>
      <c r="DZY34" s="47"/>
      <c r="DZZ34" s="47"/>
      <c r="EAA34" s="47"/>
      <c r="EAB34" s="47"/>
      <c r="EAC34" s="47"/>
      <c r="EAD34" s="47"/>
      <c r="EAE34" s="47"/>
      <c r="EAF34" s="47"/>
      <c r="EAG34" s="47"/>
      <c r="EAH34" s="47"/>
      <c r="EAI34" s="47"/>
      <c r="EAJ34" s="47"/>
      <c r="EAK34" s="47"/>
      <c r="EAL34" s="47"/>
      <c r="EAM34" s="47"/>
      <c r="EAN34" s="47"/>
      <c r="EAO34" s="47"/>
      <c r="EAP34" s="47"/>
      <c r="EAQ34" s="47"/>
      <c r="EAR34" s="47"/>
      <c r="EAS34" s="47"/>
      <c r="EAT34" s="47"/>
      <c r="EAU34" s="47"/>
      <c r="EAV34" s="47"/>
      <c r="EAW34" s="47"/>
      <c r="EAX34" s="47"/>
      <c r="EAY34" s="47"/>
      <c r="EAZ34" s="47"/>
      <c r="EBA34" s="47"/>
      <c r="EBB34" s="47"/>
      <c r="EBC34" s="47"/>
      <c r="EBD34" s="47"/>
      <c r="EBE34" s="47"/>
      <c r="EBF34" s="47"/>
      <c r="EBG34" s="47"/>
      <c r="EBH34" s="47"/>
      <c r="EBI34" s="47"/>
      <c r="EBJ34" s="47"/>
      <c r="EBK34" s="47"/>
      <c r="EBL34" s="47"/>
      <c r="EBM34" s="47"/>
      <c r="EBN34" s="47"/>
      <c r="EBO34" s="47"/>
      <c r="EBP34" s="47"/>
      <c r="EBQ34" s="47"/>
      <c r="EBR34" s="47"/>
      <c r="EBS34" s="47"/>
      <c r="EBT34" s="47"/>
      <c r="EBU34" s="47"/>
      <c r="EBV34" s="47"/>
      <c r="EBW34" s="47"/>
      <c r="EBX34" s="47"/>
      <c r="EBY34" s="47"/>
      <c r="EBZ34" s="47"/>
      <c r="ECA34" s="47"/>
      <c r="ECB34" s="47"/>
      <c r="ECC34" s="47"/>
      <c r="ECD34" s="47"/>
      <c r="ECE34" s="47"/>
      <c r="ECF34" s="47"/>
      <c r="ECG34" s="47"/>
      <c r="ECH34" s="47"/>
      <c r="ECI34" s="47"/>
      <c r="ECJ34" s="47"/>
      <c r="ECK34" s="47"/>
      <c r="ECL34" s="47"/>
      <c r="ECM34" s="47"/>
      <c r="ECN34" s="47"/>
      <c r="ECO34" s="47"/>
      <c r="ECP34" s="47"/>
      <c r="ECQ34" s="47"/>
      <c r="ECR34" s="47"/>
      <c r="ECS34" s="47"/>
      <c r="ECT34" s="47"/>
      <c r="ECU34" s="47"/>
      <c r="ECV34" s="47"/>
      <c r="ECW34" s="47"/>
      <c r="ECX34" s="47"/>
      <c r="ECY34" s="47"/>
      <c r="ECZ34" s="47"/>
      <c r="EDA34" s="47"/>
      <c r="EDB34" s="47"/>
      <c r="EDC34" s="47"/>
      <c r="EDD34" s="47"/>
      <c r="EDE34" s="47"/>
      <c r="EDF34" s="47"/>
      <c r="EDG34" s="47"/>
      <c r="EDH34" s="47"/>
      <c r="EDI34" s="47"/>
      <c r="EDJ34" s="47"/>
      <c r="EDK34" s="47"/>
      <c r="EDL34" s="47"/>
      <c r="EDM34" s="47"/>
      <c r="EDN34" s="47"/>
      <c r="EDO34" s="47"/>
      <c r="EDP34" s="47"/>
      <c r="EDQ34" s="47"/>
      <c r="EDR34" s="47"/>
      <c r="EDS34" s="47"/>
      <c r="EDT34" s="47"/>
      <c r="EDU34" s="47"/>
      <c r="EDV34" s="47"/>
      <c r="EDW34" s="47"/>
      <c r="EDX34" s="47"/>
      <c r="EDY34" s="47"/>
      <c r="EDZ34" s="47"/>
      <c r="EEA34" s="47"/>
      <c r="EEB34" s="47"/>
      <c r="EEC34" s="47"/>
      <c r="EED34" s="47"/>
      <c r="EEE34" s="47"/>
      <c r="EEF34" s="47"/>
      <c r="EEG34" s="47"/>
      <c r="EEH34" s="47"/>
      <c r="EEI34" s="47"/>
      <c r="EEJ34" s="47"/>
      <c r="EEK34" s="47"/>
      <c r="EEL34" s="47"/>
      <c r="EEM34" s="47"/>
      <c r="EEN34" s="47"/>
      <c r="EEO34" s="47"/>
      <c r="EEP34" s="47"/>
      <c r="EEQ34" s="47"/>
      <c r="EER34" s="47"/>
      <c r="EES34" s="47"/>
      <c r="EET34" s="47"/>
      <c r="EEU34" s="47"/>
      <c r="EEV34" s="47"/>
      <c r="EEW34" s="47"/>
      <c r="EEX34" s="47"/>
      <c r="EEY34" s="47"/>
      <c r="EEZ34" s="47"/>
      <c r="EFA34" s="47"/>
      <c r="EFB34" s="47"/>
      <c r="EFC34" s="47"/>
      <c r="EFD34" s="47"/>
      <c r="EFE34" s="47"/>
      <c r="EFF34" s="47"/>
      <c r="EFG34" s="47"/>
      <c r="EFH34" s="47"/>
      <c r="EFI34" s="47"/>
      <c r="EFJ34" s="47"/>
      <c r="EFK34" s="47"/>
      <c r="EFL34" s="47"/>
      <c r="EFM34" s="47"/>
      <c r="EFN34" s="47"/>
      <c r="EFO34" s="47"/>
      <c r="EFP34" s="47"/>
      <c r="EFQ34" s="47"/>
      <c r="EFR34" s="47"/>
      <c r="EFS34" s="47"/>
      <c r="EFT34" s="47"/>
      <c r="EFU34" s="47"/>
      <c r="EFV34" s="47"/>
      <c r="EFW34" s="47"/>
      <c r="EFX34" s="47"/>
      <c r="EFY34" s="47"/>
      <c r="EFZ34" s="47"/>
      <c r="EGA34" s="47"/>
      <c r="EGB34" s="47"/>
      <c r="EGC34" s="47"/>
      <c r="EGD34" s="47"/>
      <c r="EGE34" s="47"/>
      <c r="EGF34" s="47"/>
      <c r="EGG34" s="47"/>
      <c r="EGH34" s="47"/>
      <c r="EGI34" s="47"/>
      <c r="EGJ34" s="47"/>
      <c r="EGK34" s="47"/>
      <c r="EGL34" s="47"/>
      <c r="EGM34" s="47"/>
      <c r="EGN34" s="47"/>
      <c r="EGO34" s="47"/>
      <c r="EGP34" s="47"/>
      <c r="EGQ34" s="47"/>
      <c r="EGR34" s="47"/>
      <c r="EGS34" s="47"/>
      <c r="EGT34" s="47"/>
      <c r="EGU34" s="47"/>
      <c r="EGV34" s="47"/>
      <c r="EGW34" s="47"/>
      <c r="EGX34" s="47"/>
      <c r="EGY34" s="47"/>
      <c r="EGZ34" s="47"/>
      <c r="EHA34" s="47"/>
      <c r="EHB34" s="47"/>
      <c r="EHC34" s="47"/>
      <c r="EHD34" s="47"/>
      <c r="EHE34" s="47"/>
      <c r="EHF34" s="47"/>
      <c r="EHG34" s="47"/>
      <c r="EHH34" s="47"/>
      <c r="EHI34" s="47"/>
      <c r="EHJ34" s="47"/>
      <c r="EHK34" s="47"/>
      <c r="EHL34" s="47"/>
      <c r="EHM34" s="47"/>
      <c r="EHN34" s="47"/>
      <c r="EHO34" s="47"/>
      <c r="EHP34" s="47"/>
      <c r="EHQ34" s="47"/>
      <c r="EHR34" s="47"/>
      <c r="EHS34" s="47"/>
      <c r="EHT34" s="47"/>
      <c r="EHU34" s="47"/>
      <c r="EHV34" s="47"/>
      <c r="EHW34" s="47"/>
      <c r="EHX34" s="47"/>
      <c r="EHY34" s="47"/>
      <c r="EHZ34" s="47"/>
      <c r="EIA34" s="47"/>
      <c r="EIB34" s="47"/>
      <c r="EIC34" s="47"/>
      <c r="EID34" s="47"/>
      <c r="EIE34" s="47"/>
      <c r="EIF34" s="47"/>
      <c r="EIG34" s="47"/>
      <c r="EIH34" s="47"/>
      <c r="EII34" s="47"/>
      <c r="EIJ34" s="47"/>
      <c r="EIK34" s="47"/>
      <c r="EIL34" s="47"/>
      <c r="EIM34" s="47"/>
      <c r="EIN34" s="47"/>
      <c r="EIO34" s="47"/>
      <c r="EIP34" s="47"/>
      <c r="EIQ34" s="47"/>
      <c r="EIR34" s="47"/>
      <c r="EIS34" s="47"/>
      <c r="EIT34" s="47"/>
      <c r="EIU34" s="47"/>
      <c r="EIV34" s="47"/>
      <c r="EIW34" s="47"/>
      <c r="EIX34" s="47"/>
      <c r="EIY34" s="47"/>
      <c r="EIZ34" s="47"/>
      <c r="EJA34" s="47"/>
      <c r="EJB34" s="47"/>
      <c r="EJC34" s="47"/>
      <c r="EJD34" s="47"/>
      <c r="EJE34" s="47"/>
      <c r="EJF34" s="47"/>
      <c r="EJG34" s="47"/>
      <c r="EJH34" s="47"/>
      <c r="EJI34" s="47"/>
      <c r="EJJ34" s="47"/>
      <c r="EJK34" s="47"/>
      <c r="EJL34" s="47"/>
      <c r="EJM34" s="47"/>
      <c r="EJN34" s="47"/>
      <c r="EJO34" s="47"/>
      <c r="EJP34" s="47"/>
      <c r="EJQ34" s="47"/>
      <c r="EJR34" s="47"/>
      <c r="EJS34" s="47"/>
      <c r="EJT34" s="47"/>
      <c r="EJU34" s="47"/>
      <c r="EJV34" s="47"/>
      <c r="EJW34" s="47"/>
      <c r="EJX34" s="47"/>
      <c r="EJY34" s="47"/>
      <c r="EJZ34" s="47"/>
      <c r="EKA34" s="47"/>
      <c r="EKB34" s="47"/>
      <c r="EKC34" s="47"/>
      <c r="EKD34" s="47"/>
      <c r="EKE34" s="47"/>
      <c r="EKF34" s="47"/>
      <c r="EKG34" s="47"/>
      <c r="EKH34" s="47"/>
      <c r="EKI34" s="47"/>
      <c r="EKJ34" s="47"/>
      <c r="EKK34" s="47"/>
      <c r="EKL34" s="47"/>
      <c r="EKM34" s="47"/>
      <c r="EKN34" s="47"/>
      <c r="EKO34" s="47"/>
      <c r="EKP34" s="47"/>
      <c r="EKQ34" s="47"/>
      <c r="EKR34" s="47"/>
      <c r="EKS34" s="47"/>
      <c r="EKT34" s="47"/>
      <c r="EKU34" s="47"/>
      <c r="EKV34" s="47"/>
      <c r="EKW34" s="47"/>
      <c r="EKX34" s="47"/>
      <c r="EKY34" s="47"/>
      <c r="EKZ34" s="47"/>
      <c r="ELA34" s="47"/>
      <c r="ELB34" s="47"/>
      <c r="ELC34" s="47"/>
      <c r="ELD34" s="47"/>
      <c r="ELE34" s="47"/>
      <c r="ELF34" s="47"/>
      <c r="ELG34" s="47"/>
      <c r="ELH34" s="47"/>
      <c r="ELI34" s="47"/>
      <c r="ELJ34" s="47"/>
      <c r="ELK34" s="47"/>
      <c r="ELL34" s="47"/>
      <c r="ELM34" s="47"/>
      <c r="ELN34" s="47"/>
      <c r="ELO34" s="47"/>
      <c r="ELP34" s="47"/>
      <c r="ELQ34" s="47"/>
      <c r="ELR34" s="47"/>
      <c r="ELS34" s="47"/>
      <c r="ELT34" s="47"/>
      <c r="ELU34" s="47"/>
      <c r="ELV34" s="47"/>
      <c r="ELW34" s="47"/>
      <c r="ELX34" s="47"/>
      <c r="ELY34" s="47"/>
      <c r="ELZ34" s="47"/>
      <c r="EMA34" s="47"/>
      <c r="EMB34" s="47"/>
      <c r="EMC34" s="47"/>
      <c r="EMD34" s="47"/>
      <c r="EME34" s="47"/>
      <c r="EMF34" s="47"/>
      <c r="EMG34" s="47"/>
      <c r="EMH34" s="47"/>
      <c r="EMI34" s="47"/>
      <c r="EMJ34" s="47"/>
      <c r="EMK34" s="47"/>
      <c r="EML34" s="47"/>
      <c r="EMM34" s="47"/>
      <c r="EMN34" s="47"/>
      <c r="EMO34" s="47"/>
      <c r="EMP34" s="47"/>
      <c r="EMQ34" s="47"/>
      <c r="EMR34" s="47"/>
      <c r="EMS34" s="47"/>
      <c r="EMT34" s="47"/>
      <c r="EMU34" s="47"/>
      <c r="EMV34" s="47"/>
      <c r="EMW34" s="47"/>
      <c r="EMX34" s="47"/>
      <c r="EMY34" s="47"/>
      <c r="EMZ34" s="47"/>
      <c r="ENA34" s="47"/>
      <c r="ENB34" s="47"/>
      <c r="ENC34" s="47"/>
      <c r="END34" s="47"/>
      <c r="ENE34" s="47"/>
      <c r="ENF34" s="47"/>
      <c r="ENG34" s="47"/>
      <c r="ENH34" s="47"/>
      <c r="ENI34" s="47"/>
      <c r="ENJ34" s="47"/>
      <c r="ENK34" s="47"/>
      <c r="ENL34" s="47"/>
      <c r="ENM34" s="47"/>
      <c r="ENN34" s="47"/>
      <c r="ENO34" s="47"/>
      <c r="ENP34" s="47"/>
      <c r="ENQ34" s="47"/>
      <c r="ENR34" s="47"/>
      <c r="ENS34" s="47"/>
      <c r="ENT34" s="47"/>
      <c r="ENU34" s="47"/>
      <c r="ENV34" s="47"/>
      <c r="ENW34" s="47"/>
      <c r="ENX34" s="47"/>
      <c r="ENY34" s="47"/>
      <c r="ENZ34" s="47"/>
      <c r="EOA34" s="47"/>
      <c r="EOB34" s="47"/>
      <c r="EOC34" s="47"/>
      <c r="EOD34" s="47"/>
      <c r="EOE34" s="47"/>
      <c r="EOF34" s="47"/>
      <c r="EOG34" s="47"/>
      <c r="EOH34" s="47"/>
      <c r="EOI34" s="47"/>
      <c r="EOJ34" s="47"/>
      <c r="EOK34" s="47"/>
      <c r="EOL34" s="47"/>
      <c r="EOM34" s="47"/>
      <c r="EON34" s="47"/>
      <c r="EOO34" s="47"/>
      <c r="EOP34" s="47"/>
      <c r="EOQ34" s="47"/>
      <c r="EOR34" s="47"/>
      <c r="EOS34" s="47"/>
      <c r="EOT34" s="47"/>
      <c r="EOU34" s="47"/>
      <c r="EOV34" s="47"/>
      <c r="EOW34" s="47"/>
      <c r="EOX34" s="47"/>
      <c r="EOY34" s="47"/>
      <c r="EOZ34" s="47"/>
      <c r="EPA34" s="47"/>
      <c r="EPB34" s="47"/>
      <c r="EPC34" s="47"/>
      <c r="EPD34" s="47"/>
      <c r="EPE34" s="47"/>
      <c r="EPF34" s="47"/>
      <c r="EPG34" s="47"/>
      <c r="EPH34" s="47"/>
      <c r="EPI34" s="47"/>
      <c r="EPJ34" s="47"/>
      <c r="EPK34" s="47"/>
      <c r="EPL34" s="47"/>
      <c r="EPM34" s="47"/>
      <c r="EPN34" s="47"/>
      <c r="EPO34" s="47"/>
      <c r="EPP34" s="47"/>
      <c r="EPQ34" s="47"/>
      <c r="EPR34" s="47"/>
      <c r="EPS34" s="47"/>
      <c r="EPT34" s="47"/>
      <c r="EPU34" s="47"/>
      <c r="EPV34" s="47"/>
      <c r="EPW34" s="47"/>
      <c r="EPX34" s="47"/>
      <c r="EPY34" s="47"/>
      <c r="EPZ34" s="47"/>
      <c r="EQA34" s="47"/>
      <c r="EQB34" s="47"/>
      <c r="EQC34" s="47"/>
      <c r="EQD34" s="47"/>
      <c r="EQE34" s="47"/>
      <c r="EQF34" s="47"/>
      <c r="EQG34" s="47"/>
      <c r="EQH34" s="47"/>
      <c r="EQI34" s="47"/>
      <c r="EQJ34" s="47"/>
      <c r="EQK34" s="47"/>
      <c r="EQL34" s="47"/>
      <c r="EQM34" s="47"/>
      <c r="EQN34" s="47"/>
      <c r="EQO34" s="47"/>
      <c r="EQP34" s="47"/>
      <c r="EQQ34" s="47"/>
      <c r="EQR34" s="47"/>
      <c r="EQS34" s="47"/>
      <c r="EQT34" s="47"/>
      <c r="EQU34" s="47"/>
      <c r="EQV34" s="47"/>
      <c r="EQW34" s="47"/>
      <c r="EQX34" s="47"/>
      <c r="EQY34" s="47"/>
      <c r="EQZ34" s="47"/>
      <c r="ERA34" s="47"/>
      <c r="ERB34" s="47"/>
      <c r="ERC34" s="47"/>
      <c r="ERD34" s="47"/>
      <c r="ERE34" s="47"/>
      <c r="ERF34" s="47"/>
      <c r="ERG34" s="47"/>
      <c r="ERH34" s="47"/>
      <c r="ERI34" s="47"/>
      <c r="ERJ34" s="47"/>
      <c r="ERK34" s="47"/>
      <c r="ERL34" s="47"/>
      <c r="ERM34" s="47"/>
      <c r="ERN34" s="47"/>
      <c r="ERO34" s="47"/>
      <c r="ERP34" s="47"/>
      <c r="ERQ34" s="47"/>
      <c r="ERR34" s="47"/>
      <c r="ERS34" s="47"/>
      <c r="ERT34" s="47"/>
      <c r="ERU34" s="47"/>
      <c r="ERV34" s="47"/>
      <c r="ERW34" s="47"/>
      <c r="ERX34" s="47"/>
      <c r="ERY34" s="47"/>
      <c r="ERZ34" s="47"/>
      <c r="ESA34" s="47"/>
      <c r="ESB34" s="47"/>
      <c r="ESC34" s="47"/>
      <c r="ESD34" s="47"/>
      <c r="ESE34" s="47"/>
      <c r="ESF34" s="47"/>
      <c r="ESG34" s="47"/>
      <c r="ESH34" s="47"/>
      <c r="ESI34" s="47"/>
      <c r="ESJ34" s="47"/>
      <c r="ESK34" s="47"/>
      <c r="ESL34" s="47"/>
      <c r="ESM34" s="47"/>
      <c r="ESN34" s="47"/>
      <c r="ESO34" s="47"/>
      <c r="ESP34" s="47"/>
      <c r="ESQ34" s="47"/>
      <c r="ESR34" s="47"/>
      <c r="ESS34" s="47"/>
      <c r="EST34" s="47"/>
      <c r="ESU34" s="47"/>
      <c r="ESV34" s="47"/>
      <c r="ESW34" s="47"/>
      <c r="ESX34" s="47"/>
      <c r="ESY34" s="47"/>
      <c r="ESZ34" s="47"/>
      <c r="ETA34" s="47"/>
      <c r="ETB34" s="47"/>
      <c r="ETC34" s="47"/>
      <c r="ETD34" s="47"/>
      <c r="ETE34" s="47"/>
      <c r="ETF34" s="47"/>
      <c r="ETG34" s="47"/>
      <c r="ETH34" s="47"/>
      <c r="ETI34" s="47"/>
      <c r="ETJ34" s="47"/>
      <c r="ETK34" s="47"/>
      <c r="ETL34" s="47"/>
      <c r="ETM34" s="47"/>
      <c r="ETN34" s="47"/>
      <c r="ETO34" s="47"/>
      <c r="ETP34" s="47"/>
      <c r="ETQ34" s="47"/>
      <c r="ETR34" s="47"/>
      <c r="ETS34" s="47"/>
      <c r="ETT34" s="47"/>
      <c r="ETU34" s="47"/>
      <c r="ETV34" s="47"/>
      <c r="ETW34" s="47"/>
      <c r="ETX34" s="47"/>
      <c r="ETY34" s="47"/>
      <c r="ETZ34" s="47"/>
      <c r="EUA34" s="47"/>
      <c r="EUB34" s="47"/>
      <c r="EUC34" s="47"/>
      <c r="EUD34" s="47"/>
      <c r="EUE34" s="47"/>
      <c r="EUF34" s="47"/>
      <c r="EUG34" s="47"/>
      <c r="EUH34" s="47"/>
      <c r="EUI34" s="47"/>
      <c r="EUJ34" s="47"/>
      <c r="EUK34" s="47"/>
      <c r="EUL34" s="47"/>
      <c r="EUM34" s="47"/>
      <c r="EUN34" s="47"/>
      <c r="EUO34" s="47"/>
      <c r="EUP34" s="47"/>
      <c r="EUQ34" s="47"/>
      <c r="EUR34" s="47"/>
      <c r="EUS34" s="47"/>
      <c r="EUT34" s="47"/>
      <c r="EUU34" s="47"/>
      <c r="EUV34" s="47"/>
      <c r="EUW34" s="47"/>
      <c r="EUX34" s="47"/>
      <c r="EUY34" s="47"/>
      <c r="EUZ34" s="47"/>
      <c r="EVA34" s="47"/>
      <c r="EVB34" s="47"/>
      <c r="EVC34" s="47"/>
      <c r="EVD34" s="47"/>
      <c r="EVE34" s="47"/>
      <c r="EVF34" s="47"/>
      <c r="EVG34" s="47"/>
      <c r="EVH34" s="47"/>
      <c r="EVI34" s="47"/>
      <c r="EVJ34" s="47"/>
      <c r="EVK34" s="47"/>
      <c r="EVL34" s="47"/>
      <c r="EVM34" s="47"/>
      <c r="EVN34" s="47"/>
      <c r="EVO34" s="47"/>
      <c r="EVP34" s="47"/>
      <c r="EVQ34" s="47"/>
      <c r="EVR34" s="47"/>
      <c r="EVS34" s="47"/>
      <c r="EVT34" s="47"/>
      <c r="EVU34" s="47"/>
      <c r="EVV34" s="47"/>
      <c r="EVW34" s="47"/>
      <c r="EVX34" s="47"/>
      <c r="EVY34" s="47"/>
      <c r="EVZ34" s="47"/>
      <c r="EWA34" s="47"/>
      <c r="EWB34" s="47"/>
      <c r="EWC34" s="47"/>
      <c r="EWD34" s="47"/>
      <c r="EWE34" s="47"/>
      <c r="EWF34" s="47"/>
      <c r="EWG34" s="47"/>
      <c r="EWH34" s="47"/>
      <c r="EWI34" s="47"/>
      <c r="EWJ34" s="47"/>
      <c r="EWK34" s="47"/>
      <c r="EWL34" s="47"/>
      <c r="EWM34" s="47"/>
      <c r="EWN34" s="47"/>
      <c r="EWO34" s="47"/>
      <c r="EWP34" s="47"/>
      <c r="EWQ34" s="47"/>
      <c r="EWR34" s="47"/>
      <c r="EWS34" s="47"/>
      <c r="EWT34" s="47"/>
      <c r="EWU34" s="47"/>
      <c r="EWV34" s="47"/>
      <c r="EWW34" s="47"/>
      <c r="EWX34" s="47"/>
      <c r="EWY34" s="47"/>
      <c r="EWZ34" s="47"/>
      <c r="EXA34" s="47"/>
      <c r="EXB34" s="47"/>
      <c r="EXC34" s="47"/>
      <c r="EXD34" s="47"/>
      <c r="EXE34" s="47"/>
      <c r="EXF34" s="47"/>
      <c r="EXG34" s="47"/>
      <c r="EXH34" s="47"/>
      <c r="EXI34" s="47"/>
      <c r="EXJ34" s="47"/>
      <c r="EXK34" s="47"/>
      <c r="EXL34" s="47"/>
      <c r="EXM34" s="47"/>
      <c r="EXN34" s="47"/>
      <c r="EXO34" s="47"/>
      <c r="EXP34" s="47"/>
      <c r="EXQ34" s="47"/>
      <c r="EXR34" s="47"/>
      <c r="EXS34" s="47"/>
      <c r="EXT34" s="47"/>
      <c r="EXU34" s="47"/>
      <c r="EXV34" s="47"/>
      <c r="EXW34" s="47"/>
      <c r="EXX34" s="47"/>
      <c r="EXY34" s="47"/>
      <c r="EXZ34" s="47"/>
      <c r="EYA34" s="47"/>
      <c r="EYB34" s="47"/>
      <c r="EYC34" s="47"/>
      <c r="EYD34" s="47"/>
      <c r="EYE34" s="47"/>
      <c r="EYF34" s="47"/>
      <c r="EYG34" s="47"/>
      <c r="EYH34" s="47"/>
      <c r="EYI34" s="47"/>
      <c r="EYJ34" s="47"/>
      <c r="EYK34" s="47"/>
      <c r="EYL34" s="47"/>
      <c r="EYM34" s="47"/>
      <c r="EYN34" s="47"/>
      <c r="EYO34" s="47"/>
      <c r="EYP34" s="47"/>
      <c r="EYQ34" s="47"/>
      <c r="EYR34" s="47"/>
      <c r="EYS34" s="47"/>
      <c r="EYT34" s="47"/>
      <c r="EYU34" s="47"/>
      <c r="EYV34" s="47"/>
      <c r="EYW34" s="47"/>
      <c r="EYX34" s="47"/>
      <c r="EYY34" s="47"/>
      <c r="EYZ34" s="47"/>
      <c r="EZA34" s="47"/>
      <c r="EZB34" s="47"/>
      <c r="EZC34" s="47"/>
      <c r="EZD34" s="47"/>
      <c r="EZE34" s="47"/>
      <c r="EZF34" s="47"/>
      <c r="EZG34" s="47"/>
      <c r="EZH34" s="47"/>
      <c r="EZI34" s="47"/>
      <c r="EZJ34" s="47"/>
      <c r="EZK34" s="47"/>
      <c r="EZL34" s="47"/>
      <c r="EZM34" s="47"/>
      <c r="EZN34" s="47"/>
      <c r="EZO34" s="47"/>
      <c r="EZP34" s="47"/>
      <c r="EZQ34" s="47"/>
      <c r="EZR34" s="47"/>
      <c r="EZS34" s="47"/>
      <c r="EZT34" s="47"/>
      <c r="EZU34" s="47"/>
      <c r="EZV34" s="47"/>
      <c r="EZW34" s="47"/>
      <c r="EZX34" s="47"/>
      <c r="EZY34" s="47"/>
      <c r="EZZ34" s="47"/>
      <c r="FAA34" s="47"/>
      <c r="FAB34" s="47"/>
      <c r="FAC34" s="47"/>
      <c r="FAD34" s="47"/>
      <c r="FAE34" s="47"/>
      <c r="FAF34" s="47"/>
      <c r="FAG34" s="47"/>
      <c r="FAH34" s="47"/>
      <c r="FAI34" s="47"/>
      <c r="FAJ34" s="47"/>
      <c r="FAK34" s="47"/>
      <c r="FAL34" s="47"/>
      <c r="FAM34" s="47"/>
      <c r="FAN34" s="47"/>
      <c r="FAO34" s="47"/>
      <c r="FAP34" s="47"/>
      <c r="FAQ34" s="47"/>
      <c r="FAR34" s="47"/>
      <c r="FAS34" s="47"/>
      <c r="FAT34" s="47"/>
      <c r="FAU34" s="47"/>
      <c r="FAV34" s="47"/>
      <c r="FAW34" s="47"/>
      <c r="FAX34" s="47"/>
      <c r="FAY34" s="47"/>
      <c r="FAZ34" s="47"/>
      <c r="FBA34" s="47"/>
      <c r="FBB34" s="47"/>
      <c r="FBC34" s="47"/>
      <c r="FBD34" s="47"/>
      <c r="FBE34" s="47"/>
      <c r="FBF34" s="47"/>
      <c r="FBG34" s="47"/>
      <c r="FBH34" s="47"/>
      <c r="FBI34" s="47"/>
      <c r="FBJ34" s="47"/>
      <c r="FBK34" s="47"/>
      <c r="FBL34" s="47"/>
      <c r="FBM34" s="47"/>
      <c r="FBN34" s="47"/>
      <c r="FBO34" s="47"/>
      <c r="FBP34" s="47"/>
      <c r="FBQ34" s="47"/>
      <c r="FBR34" s="47"/>
      <c r="FBS34" s="47"/>
      <c r="FBT34" s="47"/>
      <c r="FBU34" s="47"/>
      <c r="FBV34" s="47"/>
      <c r="FBW34" s="47"/>
      <c r="FBX34" s="47"/>
      <c r="FBY34" s="47"/>
      <c r="FBZ34" s="47"/>
      <c r="FCA34" s="47"/>
      <c r="FCB34" s="47"/>
      <c r="FCC34" s="47"/>
      <c r="FCD34" s="47"/>
      <c r="FCE34" s="47"/>
      <c r="FCF34" s="47"/>
      <c r="FCG34" s="47"/>
      <c r="FCH34" s="47"/>
      <c r="FCI34" s="47"/>
      <c r="FCJ34" s="47"/>
      <c r="FCK34" s="47"/>
      <c r="FCL34" s="47"/>
      <c r="FCM34" s="47"/>
      <c r="FCN34" s="47"/>
      <c r="FCO34" s="47"/>
      <c r="FCP34" s="47"/>
      <c r="FCQ34" s="47"/>
      <c r="FCR34" s="47"/>
      <c r="FCS34" s="47"/>
      <c r="FCT34" s="47"/>
      <c r="FCU34" s="47"/>
      <c r="FCV34" s="47"/>
      <c r="FCW34" s="47"/>
      <c r="FCX34" s="47"/>
      <c r="FCY34" s="47"/>
      <c r="FCZ34" s="47"/>
      <c r="FDA34" s="47"/>
      <c r="FDB34" s="47"/>
      <c r="FDC34" s="47"/>
      <c r="FDD34" s="47"/>
      <c r="FDE34" s="47"/>
      <c r="FDF34" s="47"/>
      <c r="FDG34" s="47"/>
      <c r="FDH34" s="47"/>
      <c r="FDI34" s="47"/>
      <c r="FDJ34" s="47"/>
      <c r="FDK34" s="47"/>
      <c r="FDL34" s="47"/>
      <c r="FDM34" s="47"/>
      <c r="FDN34" s="47"/>
      <c r="FDO34" s="47"/>
      <c r="FDP34" s="47"/>
      <c r="FDQ34" s="47"/>
      <c r="FDR34" s="47"/>
      <c r="FDS34" s="47"/>
      <c r="FDT34" s="47"/>
      <c r="FDU34" s="47"/>
      <c r="FDV34" s="47"/>
      <c r="FDW34" s="47"/>
      <c r="FDX34" s="47"/>
      <c r="FDY34" s="47"/>
      <c r="FDZ34" s="47"/>
      <c r="FEA34" s="47"/>
      <c r="FEB34" s="47"/>
      <c r="FEC34" s="47"/>
      <c r="FED34" s="47"/>
      <c r="FEE34" s="47"/>
      <c r="FEF34" s="47"/>
      <c r="FEG34" s="47"/>
      <c r="FEH34" s="47"/>
      <c r="FEI34" s="47"/>
      <c r="FEJ34" s="47"/>
      <c r="FEK34" s="47"/>
      <c r="FEL34" s="47"/>
      <c r="FEM34" s="47"/>
      <c r="FEN34" s="47"/>
      <c r="FEO34" s="47"/>
      <c r="FEP34" s="47"/>
      <c r="FEQ34" s="47"/>
      <c r="FER34" s="47"/>
      <c r="FES34" s="47"/>
      <c r="FET34" s="47"/>
      <c r="FEU34" s="47"/>
      <c r="FEV34" s="47"/>
      <c r="FEW34" s="47"/>
      <c r="FEX34" s="47"/>
      <c r="FEY34" s="47"/>
      <c r="FEZ34" s="47"/>
      <c r="FFA34" s="47"/>
      <c r="FFB34" s="47"/>
      <c r="FFC34" s="47"/>
      <c r="FFD34" s="47"/>
      <c r="FFE34" s="47"/>
      <c r="FFF34" s="47"/>
      <c r="FFG34" s="47"/>
      <c r="FFH34" s="47"/>
      <c r="FFI34" s="47"/>
      <c r="FFJ34" s="47"/>
      <c r="FFK34" s="47"/>
      <c r="FFL34" s="47"/>
      <c r="FFM34" s="47"/>
      <c r="FFN34" s="47"/>
      <c r="FFO34" s="47"/>
      <c r="FFP34" s="47"/>
      <c r="FFQ34" s="47"/>
      <c r="FFR34" s="47"/>
      <c r="FFS34" s="47"/>
      <c r="FFT34" s="47"/>
      <c r="FFU34" s="47"/>
      <c r="FFV34" s="47"/>
      <c r="FFW34" s="47"/>
      <c r="FFX34" s="47"/>
      <c r="FFY34" s="47"/>
      <c r="FFZ34" s="47"/>
      <c r="FGA34" s="47"/>
      <c r="FGB34" s="47"/>
      <c r="FGC34" s="47"/>
      <c r="FGD34" s="47"/>
      <c r="FGE34" s="47"/>
      <c r="FGF34" s="47"/>
      <c r="FGG34" s="47"/>
      <c r="FGH34" s="47"/>
      <c r="FGI34" s="47"/>
      <c r="FGJ34" s="47"/>
      <c r="FGK34" s="47"/>
      <c r="FGL34" s="47"/>
      <c r="FGM34" s="47"/>
      <c r="FGN34" s="47"/>
      <c r="FGO34" s="47"/>
      <c r="FGP34" s="47"/>
      <c r="FGQ34" s="47"/>
      <c r="FGR34" s="47"/>
      <c r="FGS34" s="47"/>
      <c r="FGT34" s="47"/>
      <c r="FGU34" s="47"/>
      <c r="FGV34" s="47"/>
      <c r="FGW34" s="47"/>
      <c r="FGX34" s="47"/>
      <c r="FGY34" s="47"/>
      <c r="FGZ34" s="47"/>
      <c r="FHA34" s="47"/>
      <c r="FHB34" s="47"/>
      <c r="FHC34" s="47"/>
      <c r="FHD34" s="47"/>
      <c r="FHE34" s="47"/>
      <c r="FHF34" s="47"/>
      <c r="FHG34" s="47"/>
      <c r="FHH34" s="47"/>
      <c r="FHI34" s="47"/>
      <c r="FHJ34" s="47"/>
      <c r="FHK34" s="47"/>
      <c r="FHL34" s="47"/>
      <c r="FHM34" s="47"/>
      <c r="FHN34" s="47"/>
      <c r="FHO34" s="47"/>
      <c r="FHP34" s="47"/>
      <c r="FHQ34" s="47"/>
      <c r="FHR34" s="47"/>
      <c r="FHS34" s="47"/>
      <c r="FHT34" s="47"/>
      <c r="FHU34" s="47"/>
      <c r="FHV34" s="47"/>
      <c r="FHW34" s="47"/>
      <c r="FHX34" s="47"/>
      <c r="FHY34" s="47"/>
      <c r="FHZ34" s="47"/>
      <c r="FIA34" s="47"/>
      <c r="FIB34" s="47"/>
      <c r="FIC34" s="47"/>
      <c r="FID34" s="47"/>
      <c r="FIE34" s="47"/>
      <c r="FIF34" s="47"/>
      <c r="FIG34" s="47"/>
      <c r="FIH34" s="47"/>
      <c r="FII34" s="47"/>
      <c r="FIJ34" s="47"/>
      <c r="FIK34" s="47"/>
      <c r="FIL34" s="47"/>
      <c r="FIM34" s="47"/>
      <c r="FIN34" s="47"/>
      <c r="FIO34" s="47"/>
      <c r="FIP34" s="47"/>
      <c r="FIQ34" s="47"/>
      <c r="FIR34" s="47"/>
      <c r="FIS34" s="47"/>
      <c r="FIT34" s="47"/>
      <c r="FIU34" s="47"/>
      <c r="FIV34" s="47"/>
      <c r="FIW34" s="47"/>
      <c r="FIX34" s="47"/>
      <c r="FIY34" s="47"/>
      <c r="FIZ34" s="47"/>
      <c r="FJA34" s="47"/>
      <c r="FJB34" s="47"/>
      <c r="FJC34" s="47"/>
      <c r="FJD34" s="47"/>
      <c r="FJE34" s="47"/>
      <c r="FJF34" s="47"/>
      <c r="FJG34" s="47"/>
      <c r="FJH34" s="47"/>
      <c r="FJI34" s="47"/>
      <c r="FJJ34" s="47"/>
      <c r="FJK34" s="47"/>
      <c r="FJL34" s="47"/>
      <c r="FJM34" s="47"/>
      <c r="FJN34" s="47"/>
      <c r="FJO34" s="47"/>
      <c r="FJP34" s="47"/>
      <c r="FJQ34" s="47"/>
      <c r="FJR34" s="47"/>
      <c r="FJS34" s="47"/>
      <c r="FJT34" s="47"/>
      <c r="FJU34" s="47"/>
      <c r="FJV34" s="47"/>
      <c r="FJW34" s="47"/>
      <c r="FJX34" s="47"/>
      <c r="FJY34" s="47"/>
      <c r="FJZ34" s="47"/>
      <c r="FKA34" s="47"/>
      <c r="FKB34" s="47"/>
      <c r="FKC34" s="47"/>
      <c r="FKD34" s="47"/>
      <c r="FKE34" s="47"/>
      <c r="FKF34" s="47"/>
      <c r="FKG34" s="47"/>
      <c r="FKH34" s="47"/>
      <c r="FKI34" s="47"/>
      <c r="FKJ34" s="47"/>
      <c r="FKK34" s="47"/>
      <c r="FKL34" s="47"/>
      <c r="FKM34" s="47"/>
      <c r="FKN34" s="47"/>
      <c r="FKO34" s="47"/>
      <c r="FKP34" s="47"/>
      <c r="FKQ34" s="47"/>
      <c r="FKR34" s="47"/>
      <c r="FKS34" s="47"/>
      <c r="FKT34" s="47"/>
      <c r="FKU34" s="47"/>
      <c r="FKV34" s="47"/>
      <c r="FKW34" s="47"/>
      <c r="FKX34" s="47"/>
      <c r="FKY34" s="47"/>
      <c r="FKZ34" s="47"/>
      <c r="FLA34" s="47"/>
      <c r="FLB34" s="47"/>
      <c r="FLC34" s="47"/>
      <c r="FLD34" s="47"/>
      <c r="FLE34" s="47"/>
      <c r="FLF34" s="47"/>
      <c r="FLG34" s="47"/>
      <c r="FLH34" s="47"/>
      <c r="FLI34" s="47"/>
      <c r="FLJ34" s="47"/>
      <c r="FLK34" s="47"/>
      <c r="FLL34" s="47"/>
      <c r="FLM34" s="47"/>
      <c r="FLN34" s="47"/>
      <c r="FLO34" s="47"/>
      <c r="FLP34" s="47"/>
      <c r="FLQ34" s="47"/>
      <c r="FLR34" s="47"/>
      <c r="FLS34" s="47"/>
      <c r="FLT34" s="47"/>
      <c r="FLU34" s="47"/>
      <c r="FLV34" s="47"/>
      <c r="FLW34" s="47"/>
      <c r="FLX34" s="47"/>
      <c r="FLY34" s="47"/>
      <c r="FLZ34" s="47"/>
      <c r="FMA34" s="47"/>
      <c r="FMB34" s="47"/>
      <c r="FMC34" s="47"/>
      <c r="FMD34" s="47"/>
      <c r="FME34" s="47"/>
      <c r="FMF34" s="47"/>
      <c r="FMG34" s="47"/>
      <c r="FMH34" s="47"/>
      <c r="FMI34" s="47"/>
      <c r="FMJ34" s="47"/>
      <c r="FMK34" s="47"/>
      <c r="FML34" s="47"/>
      <c r="FMM34" s="47"/>
      <c r="FMN34" s="47"/>
      <c r="FMO34" s="47"/>
      <c r="FMP34" s="47"/>
      <c r="FMQ34" s="47"/>
      <c r="FMR34" s="47"/>
      <c r="FMS34" s="47"/>
      <c r="FMT34" s="47"/>
      <c r="FMU34" s="47"/>
      <c r="FMV34" s="47"/>
      <c r="FMW34" s="47"/>
      <c r="FMX34" s="47"/>
      <c r="FMY34" s="47"/>
      <c r="FMZ34" s="47"/>
      <c r="FNA34" s="47"/>
      <c r="FNB34" s="47"/>
      <c r="FNC34" s="47"/>
      <c r="FND34" s="47"/>
      <c r="FNE34" s="47"/>
      <c r="FNF34" s="47"/>
      <c r="FNG34" s="47"/>
      <c r="FNH34" s="47"/>
      <c r="FNI34" s="47"/>
      <c r="FNJ34" s="47"/>
      <c r="FNK34" s="47"/>
      <c r="FNL34" s="47"/>
      <c r="FNM34" s="47"/>
      <c r="FNN34" s="47"/>
      <c r="FNO34" s="47"/>
      <c r="FNP34" s="47"/>
      <c r="FNQ34" s="47"/>
      <c r="FNR34" s="47"/>
      <c r="FNS34" s="47"/>
      <c r="FNT34" s="47"/>
      <c r="FNU34" s="47"/>
      <c r="FNV34" s="47"/>
      <c r="FNW34" s="47"/>
      <c r="FNX34" s="47"/>
      <c r="FNY34" s="47"/>
      <c r="FNZ34" s="47"/>
      <c r="FOA34" s="47"/>
      <c r="FOB34" s="47"/>
      <c r="FOC34" s="47"/>
      <c r="FOD34" s="47"/>
      <c r="FOE34" s="47"/>
      <c r="FOF34" s="47"/>
      <c r="FOG34" s="47"/>
      <c r="FOH34" s="47"/>
      <c r="FOI34" s="47"/>
      <c r="FOJ34" s="47"/>
      <c r="FOK34" s="47"/>
      <c r="FOL34" s="47"/>
      <c r="FOM34" s="47"/>
      <c r="FON34" s="47"/>
      <c r="FOO34" s="47"/>
      <c r="FOP34" s="47"/>
      <c r="FOQ34" s="47"/>
      <c r="FOR34" s="47"/>
      <c r="FOS34" s="47"/>
      <c r="FOT34" s="47"/>
      <c r="FOU34" s="47"/>
      <c r="FOV34" s="47"/>
      <c r="FOW34" s="47"/>
      <c r="FOX34" s="47"/>
      <c r="FOY34" s="47"/>
      <c r="FOZ34" s="47"/>
      <c r="FPA34" s="47"/>
      <c r="FPB34" s="47"/>
      <c r="FPC34" s="47"/>
      <c r="FPD34" s="47"/>
      <c r="FPE34" s="47"/>
      <c r="FPF34" s="47"/>
      <c r="FPG34" s="47"/>
      <c r="FPH34" s="47"/>
      <c r="FPI34" s="47"/>
      <c r="FPJ34" s="47"/>
      <c r="FPK34" s="47"/>
      <c r="FPL34" s="47"/>
      <c r="FPM34" s="47"/>
      <c r="FPN34" s="47"/>
      <c r="FPO34" s="47"/>
      <c r="FPP34" s="47"/>
      <c r="FPQ34" s="47"/>
      <c r="FPR34" s="47"/>
      <c r="FPS34" s="47"/>
      <c r="FPT34" s="47"/>
      <c r="FPU34" s="47"/>
      <c r="FPV34" s="47"/>
      <c r="FPW34" s="47"/>
      <c r="FPX34" s="47"/>
      <c r="FPY34" s="47"/>
      <c r="FPZ34" s="47"/>
      <c r="FQA34" s="47"/>
      <c r="FQB34" s="47"/>
      <c r="FQC34" s="47"/>
      <c r="FQD34" s="47"/>
      <c r="FQE34" s="47"/>
      <c r="FQF34" s="47"/>
      <c r="FQG34" s="47"/>
      <c r="FQH34" s="47"/>
      <c r="FQI34" s="47"/>
      <c r="FQJ34" s="47"/>
      <c r="FQK34" s="47"/>
      <c r="FQL34" s="47"/>
      <c r="FQM34" s="47"/>
      <c r="FQN34" s="47"/>
      <c r="FQO34" s="47"/>
      <c r="FQP34" s="47"/>
      <c r="FQQ34" s="47"/>
      <c r="FQR34" s="47"/>
      <c r="FQS34" s="47"/>
      <c r="FQT34" s="47"/>
      <c r="FQU34" s="47"/>
      <c r="FQV34" s="47"/>
      <c r="FQW34" s="47"/>
      <c r="FQX34" s="47"/>
      <c r="FQY34" s="47"/>
      <c r="FQZ34" s="47"/>
      <c r="FRA34" s="47"/>
      <c r="FRB34" s="47"/>
      <c r="FRC34" s="47"/>
      <c r="FRD34" s="47"/>
      <c r="FRE34" s="47"/>
      <c r="FRF34" s="47"/>
      <c r="FRG34" s="47"/>
      <c r="FRH34" s="47"/>
      <c r="FRI34" s="47"/>
      <c r="FRJ34" s="47"/>
      <c r="FRK34" s="47"/>
      <c r="FRL34" s="47"/>
      <c r="FRM34" s="47"/>
      <c r="FRN34" s="47"/>
      <c r="FRO34" s="47"/>
      <c r="FRP34" s="47"/>
      <c r="FRQ34" s="47"/>
      <c r="FRR34" s="47"/>
      <c r="FRS34" s="47"/>
      <c r="FRT34" s="47"/>
      <c r="FRU34" s="47"/>
      <c r="FRV34" s="47"/>
      <c r="FRW34" s="47"/>
      <c r="FRX34" s="47"/>
      <c r="FRY34" s="47"/>
      <c r="FRZ34" s="47"/>
      <c r="FSA34" s="47"/>
      <c r="FSB34" s="47"/>
      <c r="FSC34" s="47"/>
      <c r="FSD34" s="47"/>
      <c r="FSE34" s="47"/>
      <c r="FSF34" s="47"/>
      <c r="FSG34" s="47"/>
      <c r="FSH34" s="47"/>
      <c r="FSI34" s="47"/>
      <c r="FSJ34" s="47"/>
      <c r="FSK34" s="47"/>
      <c r="FSL34" s="47"/>
      <c r="FSM34" s="47"/>
      <c r="FSN34" s="47"/>
      <c r="FSO34" s="47"/>
      <c r="FSP34" s="47"/>
      <c r="FSQ34" s="47"/>
      <c r="FSR34" s="47"/>
      <c r="FSS34" s="47"/>
      <c r="FST34" s="47"/>
      <c r="FSU34" s="47"/>
      <c r="FSV34" s="47"/>
      <c r="FSW34" s="47"/>
      <c r="FSX34" s="47"/>
      <c r="FSY34" s="47"/>
      <c r="FSZ34" s="47"/>
      <c r="FTA34" s="47"/>
      <c r="FTB34" s="47"/>
      <c r="FTC34" s="47"/>
      <c r="FTD34" s="47"/>
      <c r="FTE34" s="47"/>
      <c r="FTF34" s="47"/>
      <c r="FTG34" s="47"/>
      <c r="FTH34" s="47"/>
      <c r="FTI34" s="47"/>
      <c r="FTJ34" s="47"/>
      <c r="FTK34" s="47"/>
      <c r="FTL34" s="47"/>
      <c r="FTM34" s="47"/>
      <c r="FTN34" s="47"/>
      <c r="FTO34" s="47"/>
      <c r="FTP34" s="47"/>
      <c r="FTQ34" s="47"/>
      <c r="FTR34" s="47"/>
      <c r="FTS34" s="47"/>
      <c r="FTT34" s="47"/>
      <c r="FTU34" s="47"/>
      <c r="FTV34" s="47"/>
      <c r="FTW34" s="47"/>
      <c r="FTX34" s="47"/>
      <c r="FTY34" s="47"/>
      <c r="FTZ34" s="47"/>
      <c r="FUA34" s="47"/>
      <c r="FUB34" s="47"/>
      <c r="FUC34" s="47"/>
      <c r="FUD34" s="47"/>
      <c r="FUE34" s="47"/>
      <c r="FUF34" s="47"/>
      <c r="FUG34" s="47"/>
      <c r="FUH34" s="47"/>
      <c r="FUI34" s="47"/>
      <c r="FUJ34" s="47"/>
      <c r="FUK34" s="47"/>
      <c r="FUL34" s="47"/>
      <c r="FUM34" s="47"/>
      <c r="FUN34" s="47"/>
      <c r="FUO34" s="47"/>
      <c r="FUP34" s="47"/>
      <c r="FUQ34" s="47"/>
      <c r="FUR34" s="47"/>
      <c r="FUS34" s="47"/>
      <c r="FUT34" s="47"/>
      <c r="FUU34" s="47"/>
      <c r="FUV34" s="47"/>
      <c r="FUW34" s="47"/>
      <c r="FUX34" s="47"/>
      <c r="FUY34" s="47"/>
      <c r="FUZ34" s="47"/>
      <c r="FVA34" s="47"/>
      <c r="FVB34" s="47"/>
      <c r="FVC34" s="47"/>
      <c r="FVD34" s="47"/>
      <c r="FVE34" s="47"/>
      <c r="FVF34" s="47"/>
      <c r="FVG34" s="47"/>
      <c r="FVH34" s="47"/>
      <c r="FVI34" s="47"/>
      <c r="FVJ34" s="47"/>
      <c r="FVK34" s="47"/>
      <c r="FVL34" s="47"/>
      <c r="FVM34" s="47"/>
      <c r="FVN34" s="47"/>
      <c r="FVO34" s="47"/>
      <c r="FVP34" s="47"/>
      <c r="FVQ34" s="47"/>
      <c r="FVR34" s="47"/>
      <c r="FVS34" s="47"/>
      <c r="FVT34" s="47"/>
      <c r="FVU34" s="47"/>
      <c r="FVV34" s="47"/>
      <c r="FVW34" s="47"/>
      <c r="FVX34" s="47"/>
      <c r="FVY34" s="47"/>
      <c r="FVZ34" s="47"/>
      <c r="FWA34" s="47"/>
      <c r="FWB34" s="47"/>
      <c r="FWC34" s="47"/>
      <c r="FWD34" s="47"/>
      <c r="FWE34" s="47"/>
      <c r="FWF34" s="47"/>
      <c r="FWG34" s="47"/>
      <c r="FWH34" s="47"/>
      <c r="FWI34" s="47"/>
      <c r="FWJ34" s="47"/>
      <c r="FWK34" s="47"/>
      <c r="FWL34" s="47"/>
      <c r="FWM34" s="47"/>
      <c r="FWN34" s="47"/>
      <c r="FWO34" s="47"/>
      <c r="FWP34" s="47"/>
      <c r="FWQ34" s="47"/>
      <c r="FWR34" s="47"/>
      <c r="FWS34" s="47"/>
      <c r="FWT34" s="47"/>
      <c r="FWU34" s="47"/>
      <c r="FWV34" s="47"/>
      <c r="FWW34" s="47"/>
      <c r="FWX34" s="47"/>
      <c r="FWY34" s="47"/>
      <c r="FWZ34" s="47"/>
      <c r="FXA34" s="47"/>
      <c r="FXB34" s="47"/>
      <c r="FXC34" s="47"/>
      <c r="FXD34" s="47"/>
      <c r="FXE34" s="47"/>
      <c r="FXF34" s="47"/>
      <c r="FXG34" s="47"/>
      <c r="FXH34" s="47"/>
      <c r="FXI34" s="47"/>
      <c r="FXJ34" s="47"/>
      <c r="FXK34" s="47"/>
      <c r="FXL34" s="47"/>
      <c r="FXM34" s="47"/>
      <c r="FXN34" s="47"/>
      <c r="FXO34" s="47"/>
      <c r="FXP34" s="47"/>
      <c r="FXQ34" s="47"/>
      <c r="FXR34" s="47"/>
      <c r="FXS34" s="47"/>
      <c r="FXT34" s="47"/>
      <c r="FXU34" s="47"/>
      <c r="FXV34" s="47"/>
      <c r="FXW34" s="47"/>
      <c r="FXX34" s="47"/>
      <c r="FXY34" s="47"/>
      <c r="FXZ34" s="47"/>
      <c r="FYA34" s="47"/>
      <c r="FYB34" s="47"/>
      <c r="FYC34" s="47"/>
      <c r="FYD34" s="47"/>
      <c r="FYE34" s="47"/>
      <c r="FYF34" s="47"/>
      <c r="FYG34" s="47"/>
      <c r="FYH34" s="47"/>
      <c r="FYI34" s="47"/>
      <c r="FYJ34" s="47"/>
      <c r="FYK34" s="47"/>
      <c r="FYL34" s="47"/>
      <c r="FYM34" s="47"/>
      <c r="FYN34" s="47"/>
      <c r="FYO34" s="47"/>
      <c r="FYP34" s="47"/>
      <c r="FYQ34" s="47"/>
      <c r="FYR34" s="47"/>
      <c r="FYS34" s="47"/>
      <c r="FYT34" s="47"/>
      <c r="FYU34" s="47"/>
      <c r="FYV34" s="47"/>
      <c r="FYW34" s="47"/>
      <c r="FYX34" s="47"/>
      <c r="FYY34" s="47"/>
      <c r="FYZ34" s="47"/>
      <c r="FZA34" s="47"/>
      <c r="FZB34" s="47"/>
      <c r="FZC34" s="47"/>
      <c r="FZD34" s="47"/>
      <c r="FZE34" s="47"/>
      <c r="FZF34" s="47"/>
      <c r="FZG34" s="47"/>
      <c r="FZH34" s="47"/>
      <c r="FZI34" s="47"/>
      <c r="FZJ34" s="47"/>
      <c r="FZK34" s="47"/>
      <c r="FZL34" s="47"/>
      <c r="FZM34" s="47"/>
      <c r="FZN34" s="47"/>
      <c r="FZO34" s="47"/>
      <c r="FZP34" s="47"/>
      <c r="FZQ34" s="47"/>
      <c r="FZR34" s="47"/>
      <c r="FZS34" s="47"/>
      <c r="FZT34" s="47"/>
      <c r="FZU34" s="47"/>
      <c r="FZV34" s="47"/>
      <c r="FZW34" s="47"/>
      <c r="FZX34" s="47"/>
      <c r="FZY34" s="47"/>
      <c r="FZZ34" s="47"/>
      <c r="GAA34" s="47"/>
      <c r="GAB34" s="47"/>
      <c r="GAC34" s="47"/>
      <c r="GAD34" s="47"/>
      <c r="GAE34" s="47"/>
      <c r="GAF34" s="47"/>
      <c r="GAG34" s="47"/>
      <c r="GAH34" s="47"/>
      <c r="GAI34" s="47"/>
      <c r="GAJ34" s="47"/>
      <c r="GAK34" s="47"/>
      <c r="GAL34" s="47"/>
      <c r="GAM34" s="47"/>
      <c r="GAN34" s="47"/>
      <c r="GAO34" s="47"/>
      <c r="GAP34" s="47"/>
      <c r="GAQ34" s="47"/>
      <c r="GAR34" s="47"/>
      <c r="GAS34" s="47"/>
      <c r="GAT34" s="47"/>
      <c r="GAU34" s="47"/>
      <c r="GAV34" s="47"/>
      <c r="GAW34" s="47"/>
      <c r="GAX34" s="47"/>
      <c r="GAY34" s="47"/>
      <c r="GAZ34" s="47"/>
      <c r="GBA34" s="47"/>
      <c r="GBB34" s="47"/>
      <c r="GBC34" s="47"/>
      <c r="GBD34" s="47"/>
      <c r="GBE34" s="47"/>
      <c r="GBF34" s="47"/>
      <c r="GBG34" s="47"/>
      <c r="GBH34" s="47"/>
      <c r="GBI34" s="47"/>
      <c r="GBJ34" s="47"/>
      <c r="GBK34" s="47"/>
      <c r="GBL34" s="47"/>
      <c r="GBM34" s="47"/>
      <c r="GBN34" s="47"/>
      <c r="GBO34" s="47"/>
      <c r="GBP34" s="47"/>
      <c r="GBQ34" s="47"/>
      <c r="GBR34" s="47"/>
      <c r="GBS34" s="47"/>
      <c r="GBT34" s="47"/>
      <c r="GBU34" s="47"/>
      <c r="GBV34" s="47"/>
      <c r="GBW34" s="47"/>
      <c r="GBX34" s="47"/>
      <c r="GBY34" s="47"/>
      <c r="GBZ34" s="47"/>
      <c r="GCA34" s="47"/>
      <c r="GCB34" s="47"/>
      <c r="GCC34" s="47"/>
      <c r="GCD34" s="47"/>
      <c r="GCE34" s="47"/>
      <c r="GCF34" s="47"/>
      <c r="GCG34" s="47"/>
      <c r="GCH34" s="47"/>
      <c r="GCI34" s="47"/>
      <c r="GCJ34" s="47"/>
      <c r="GCK34" s="47"/>
      <c r="GCL34" s="47"/>
      <c r="GCM34" s="47"/>
      <c r="GCN34" s="47"/>
      <c r="GCO34" s="47"/>
      <c r="GCP34" s="47"/>
      <c r="GCQ34" s="47"/>
      <c r="GCR34" s="47"/>
      <c r="GCS34" s="47"/>
      <c r="GCT34" s="47"/>
      <c r="GCU34" s="47"/>
      <c r="GCV34" s="47"/>
      <c r="GCW34" s="47"/>
      <c r="GCX34" s="47"/>
      <c r="GCY34" s="47"/>
      <c r="GCZ34" s="47"/>
      <c r="GDA34" s="47"/>
      <c r="GDB34" s="47"/>
      <c r="GDC34" s="47"/>
      <c r="GDD34" s="47"/>
      <c r="GDE34" s="47"/>
      <c r="GDF34" s="47"/>
      <c r="GDG34" s="47"/>
      <c r="GDH34" s="47"/>
      <c r="GDI34" s="47"/>
      <c r="GDJ34" s="47"/>
      <c r="GDK34" s="47"/>
      <c r="GDL34" s="47"/>
      <c r="GDM34" s="47"/>
      <c r="GDN34" s="47"/>
      <c r="GDO34" s="47"/>
      <c r="GDP34" s="47"/>
      <c r="GDQ34" s="47"/>
      <c r="GDR34" s="47"/>
      <c r="GDS34" s="47"/>
      <c r="GDT34" s="47"/>
      <c r="GDU34" s="47"/>
      <c r="GDV34" s="47"/>
      <c r="GDW34" s="47"/>
      <c r="GDX34" s="47"/>
      <c r="GDY34" s="47"/>
      <c r="GDZ34" s="47"/>
      <c r="GEA34" s="47"/>
      <c r="GEB34" s="47"/>
      <c r="GEC34" s="47"/>
      <c r="GED34" s="47"/>
      <c r="GEE34" s="47"/>
      <c r="GEF34" s="47"/>
      <c r="GEG34" s="47"/>
      <c r="GEH34" s="47"/>
      <c r="GEI34" s="47"/>
      <c r="GEJ34" s="47"/>
      <c r="GEK34" s="47"/>
      <c r="GEL34" s="47"/>
      <c r="GEM34" s="47"/>
      <c r="GEN34" s="47"/>
      <c r="GEO34" s="47"/>
      <c r="GEP34" s="47"/>
      <c r="GEQ34" s="47"/>
      <c r="GER34" s="47"/>
      <c r="GES34" s="47"/>
      <c r="GET34" s="47"/>
      <c r="GEU34" s="47"/>
      <c r="GEV34" s="47"/>
      <c r="GEW34" s="47"/>
      <c r="GEX34" s="47"/>
      <c r="GEY34" s="47"/>
      <c r="GEZ34" s="47"/>
      <c r="GFA34" s="47"/>
      <c r="GFB34" s="47"/>
      <c r="GFC34" s="47"/>
      <c r="GFD34" s="47"/>
      <c r="GFE34" s="47"/>
      <c r="GFF34" s="47"/>
      <c r="GFG34" s="47"/>
      <c r="GFH34" s="47"/>
      <c r="GFI34" s="47"/>
      <c r="GFJ34" s="47"/>
      <c r="GFK34" s="47"/>
      <c r="GFL34" s="47"/>
      <c r="GFM34" s="47"/>
      <c r="GFN34" s="47"/>
      <c r="GFO34" s="47"/>
      <c r="GFP34" s="47"/>
      <c r="GFQ34" s="47"/>
      <c r="GFR34" s="47"/>
      <c r="GFS34" s="47"/>
      <c r="GFT34" s="47"/>
      <c r="GFU34" s="47"/>
      <c r="GFV34" s="47"/>
      <c r="GFW34" s="47"/>
      <c r="GFX34" s="47"/>
      <c r="GFY34" s="47"/>
      <c r="GFZ34" s="47"/>
      <c r="GGA34" s="47"/>
      <c r="GGB34" s="47"/>
      <c r="GGC34" s="47"/>
      <c r="GGD34" s="47"/>
      <c r="GGE34" s="47"/>
      <c r="GGF34" s="47"/>
      <c r="GGG34" s="47"/>
      <c r="GGH34" s="47"/>
      <c r="GGI34" s="47"/>
      <c r="GGJ34" s="47"/>
      <c r="GGK34" s="47"/>
      <c r="GGL34" s="47"/>
      <c r="GGM34" s="47"/>
      <c r="GGN34" s="47"/>
      <c r="GGO34" s="47"/>
      <c r="GGP34" s="47"/>
      <c r="GGQ34" s="47"/>
      <c r="GGR34" s="47"/>
      <c r="GGS34" s="47"/>
      <c r="GGT34" s="47"/>
      <c r="GGU34" s="47"/>
      <c r="GGV34" s="47"/>
      <c r="GGW34" s="47"/>
      <c r="GGX34" s="47"/>
      <c r="GGY34" s="47"/>
      <c r="GGZ34" s="47"/>
      <c r="GHA34" s="47"/>
      <c r="GHB34" s="47"/>
      <c r="GHC34" s="47"/>
      <c r="GHD34" s="47"/>
      <c r="GHE34" s="47"/>
      <c r="GHF34" s="47"/>
      <c r="GHG34" s="47"/>
      <c r="GHH34" s="47"/>
      <c r="GHI34" s="47"/>
      <c r="GHJ34" s="47"/>
      <c r="GHK34" s="47"/>
      <c r="GHL34" s="47"/>
      <c r="GHM34" s="47"/>
      <c r="GHN34" s="47"/>
      <c r="GHO34" s="47"/>
      <c r="GHP34" s="47"/>
      <c r="GHQ34" s="47"/>
      <c r="GHR34" s="47"/>
      <c r="GHS34" s="47"/>
      <c r="GHT34" s="47"/>
      <c r="GHU34" s="47"/>
      <c r="GHV34" s="47"/>
      <c r="GHW34" s="47"/>
      <c r="GHX34" s="47"/>
      <c r="GHY34" s="47"/>
      <c r="GHZ34" s="47"/>
      <c r="GIA34" s="47"/>
      <c r="GIB34" s="47"/>
      <c r="GIC34" s="47"/>
      <c r="GID34" s="47"/>
      <c r="GIE34" s="47"/>
      <c r="GIF34" s="47"/>
      <c r="GIG34" s="47"/>
      <c r="GIH34" s="47"/>
      <c r="GII34" s="47"/>
      <c r="GIJ34" s="47"/>
      <c r="GIK34" s="47"/>
      <c r="GIL34" s="47"/>
      <c r="GIM34" s="47"/>
      <c r="GIN34" s="47"/>
      <c r="GIO34" s="47"/>
      <c r="GIP34" s="47"/>
      <c r="GIQ34" s="47"/>
      <c r="GIR34" s="47"/>
      <c r="GIS34" s="47"/>
      <c r="GIT34" s="47"/>
      <c r="GIU34" s="47"/>
      <c r="GIV34" s="47"/>
      <c r="GIW34" s="47"/>
      <c r="GIX34" s="47"/>
      <c r="GIY34" s="47"/>
      <c r="GIZ34" s="47"/>
      <c r="GJA34" s="47"/>
      <c r="GJB34" s="47"/>
      <c r="GJC34" s="47"/>
      <c r="GJD34" s="47"/>
      <c r="GJE34" s="47"/>
      <c r="GJF34" s="47"/>
      <c r="GJG34" s="47"/>
      <c r="GJH34" s="47"/>
      <c r="GJI34" s="47"/>
      <c r="GJJ34" s="47"/>
      <c r="GJK34" s="47"/>
      <c r="GJL34" s="47"/>
      <c r="GJM34" s="47"/>
      <c r="GJN34" s="47"/>
      <c r="GJO34" s="47"/>
      <c r="GJP34" s="47"/>
      <c r="GJQ34" s="47"/>
      <c r="GJR34" s="47"/>
      <c r="GJS34" s="47"/>
      <c r="GJT34" s="47"/>
      <c r="GJU34" s="47"/>
      <c r="GJV34" s="47"/>
      <c r="GJW34" s="47"/>
      <c r="GJX34" s="47"/>
      <c r="GJY34" s="47"/>
      <c r="GJZ34" s="47"/>
      <c r="GKA34" s="47"/>
      <c r="GKB34" s="47"/>
      <c r="GKC34" s="47"/>
      <c r="GKD34" s="47"/>
      <c r="GKE34" s="47"/>
      <c r="GKF34" s="47"/>
      <c r="GKG34" s="47"/>
      <c r="GKH34" s="47"/>
      <c r="GKI34" s="47"/>
      <c r="GKJ34" s="47"/>
      <c r="GKK34" s="47"/>
      <c r="GKL34" s="47"/>
      <c r="GKM34" s="47"/>
      <c r="GKN34" s="47"/>
      <c r="GKO34" s="47"/>
      <c r="GKP34" s="47"/>
      <c r="GKQ34" s="47"/>
      <c r="GKR34" s="47"/>
      <c r="GKS34" s="47"/>
      <c r="GKT34" s="47"/>
      <c r="GKU34" s="47"/>
      <c r="GKV34" s="47"/>
      <c r="GKW34" s="47"/>
      <c r="GKX34" s="47"/>
      <c r="GKY34" s="47"/>
      <c r="GKZ34" s="47"/>
      <c r="GLA34" s="47"/>
      <c r="GLB34" s="47"/>
      <c r="GLC34" s="47"/>
      <c r="GLD34" s="47"/>
      <c r="GLE34" s="47"/>
      <c r="GLF34" s="47"/>
      <c r="GLG34" s="47"/>
      <c r="GLH34" s="47"/>
      <c r="GLI34" s="47"/>
      <c r="GLJ34" s="47"/>
      <c r="GLK34" s="47"/>
      <c r="GLL34" s="47"/>
      <c r="GLM34" s="47"/>
      <c r="GLN34" s="47"/>
      <c r="GLO34" s="47"/>
      <c r="GLP34" s="47"/>
      <c r="GLQ34" s="47"/>
      <c r="GLR34" s="47"/>
      <c r="GLS34" s="47"/>
      <c r="GLT34" s="47"/>
      <c r="GLU34" s="47"/>
      <c r="GLV34" s="47"/>
      <c r="GLW34" s="47"/>
      <c r="GLX34" s="47"/>
      <c r="GLY34" s="47"/>
      <c r="GLZ34" s="47"/>
      <c r="GMA34" s="47"/>
      <c r="GMB34" s="47"/>
      <c r="GMC34" s="47"/>
      <c r="GMD34" s="47"/>
      <c r="GME34" s="47"/>
      <c r="GMF34" s="47"/>
      <c r="GMG34" s="47"/>
      <c r="GMH34" s="47"/>
      <c r="GMI34" s="47"/>
      <c r="GMJ34" s="47"/>
      <c r="GMK34" s="47"/>
      <c r="GML34" s="47"/>
      <c r="GMM34" s="47"/>
      <c r="GMN34" s="47"/>
      <c r="GMO34" s="47"/>
      <c r="GMP34" s="47"/>
      <c r="GMQ34" s="47"/>
      <c r="GMR34" s="47"/>
      <c r="GMS34" s="47"/>
      <c r="GMT34" s="47"/>
      <c r="GMU34" s="47"/>
      <c r="GMV34" s="47"/>
      <c r="GMW34" s="47"/>
      <c r="GMX34" s="47"/>
      <c r="GMY34" s="47"/>
      <c r="GMZ34" s="47"/>
      <c r="GNA34" s="47"/>
      <c r="GNB34" s="47"/>
      <c r="GNC34" s="47"/>
      <c r="GND34" s="47"/>
      <c r="GNE34" s="47"/>
      <c r="GNF34" s="47"/>
      <c r="GNG34" s="47"/>
      <c r="GNH34" s="47"/>
      <c r="GNI34" s="47"/>
      <c r="GNJ34" s="47"/>
      <c r="GNK34" s="47"/>
      <c r="GNL34" s="47"/>
      <c r="GNM34" s="47"/>
      <c r="GNN34" s="47"/>
      <c r="GNO34" s="47"/>
      <c r="GNP34" s="47"/>
      <c r="GNQ34" s="47"/>
      <c r="GNR34" s="47"/>
      <c r="GNS34" s="47"/>
      <c r="GNT34" s="47"/>
      <c r="GNU34" s="47"/>
      <c r="GNV34" s="47"/>
      <c r="GNW34" s="47"/>
      <c r="GNX34" s="47"/>
      <c r="GNY34" s="47"/>
      <c r="GNZ34" s="47"/>
      <c r="GOA34" s="47"/>
      <c r="GOB34" s="47"/>
      <c r="GOC34" s="47"/>
      <c r="GOD34" s="47"/>
      <c r="GOE34" s="47"/>
      <c r="GOF34" s="47"/>
      <c r="GOG34" s="47"/>
      <c r="GOH34" s="47"/>
      <c r="GOI34" s="47"/>
      <c r="GOJ34" s="47"/>
      <c r="GOK34" s="47"/>
      <c r="GOL34" s="47"/>
      <c r="GOM34" s="47"/>
      <c r="GON34" s="47"/>
      <c r="GOO34" s="47"/>
      <c r="GOP34" s="47"/>
      <c r="GOQ34" s="47"/>
      <c r="GOR34" s="47"/>
      <c r="GOS34" s="47"/>
      <c r="GOT34" s="47"/>
      <c r="GOU34" s="47"/>
      <c r="GOV34" s="47"/>
      <c r="GOW34" s="47"/>
      <c r="GOX34" s="47"/>
      <c r="GOY34" s="47"/>
      <c r="GOZ34" s="47"/>
      <c r="GPA34" s="47"/>
      <c r="GPB34" s="47"/>
      <c r="GPC34" s="47"/>
      <c r="GPD34" s="47"/>
      <c r="GPE34" s="47"/>
      <c r="GPF34" s="47"/>
      <c r="GPG34" s="47"/>
      <c r="GPH34" s="47"/>
      <c r="GPI34" s="47"/>
      <c r="GPJ34" s="47"/>
      <c r="GPK34" s="47"/>
      <c r="GPL34" s="47"/>
      <c r="GPM34" s="47"/>
      <c r="GPN34" s="47"/>
      <c r="GPO34" s="47"/>
      <c r="GPP34" s="47"/>
      <c r="GPQ34" s="47"/>
      <c r="GPR34" s="47"/>
      <c r="GPS34" s="47"/>
      <c r="GPT34" s="47"/>
      <c r="GPU34" s="47"/>
      <c r="GPV34" s="47"/>
      <c r="GPW34" s="47"/>
      <c r="GPX34" s="47"/>
      <c r="GPY34" s="47"/>
      <c r="GPZ34" s="47"/>
      <c r="GQA34" s="47"/>
      <c r="GQB34" s="47"/>
      <c r="GQC34" s="47"/>
      <c r="GQD34" s="47"/>
      <c r="GQE34" s="47"/>
      <c r="GQF34" s="47"/>
      <c r="GQG34" s="47"/>
      <c r="GQH34" s="47"/>
      <c r="GQI34" s="47"/>
      <c r="GQJ34" s="47"/>
      <c r="GQK34" s="47"/>
      <c r="GQL34" s="47"/>
      <c r="GQM34" s="47"/>
      <c r="GQN34" s="47"/>
      <c r="GQO34" s="47"/>
      <c r="GQP34" s="47"/>
      <c r="GQQ34" s="47"/>
      <c r="GQR34" s="47"/>
      <c r="GQS34" s="47"/>
      <c r="GQT34" s="47"/>
      <c r="GQU34" s="47"/>
      <c r="GQV34" s="47"/>
      <c r="GQW34" s="47"/>
      <c r="GQX34" s="47"/>
      <c r="GQY34" s="47"/>
      <c r="GQZ34" s="47"/>
      <c r="GRA34" s="47"/>
      <c r="GRB34" s="47"/>
      <c r="GRC34" s="47"/>
      <c r="GRD34" s="47"/>
      <c r="GRE34" s="47"/>
      <c r="GRF34" s="47"/>
      <c r="GRG34" s="47"/>
      <c r="GRH34" s="47"/>
      <c r="GRI34" s="47"/>
      <c r="GRJ34" s="47"/>
      <c r="GRK34" s="47"/>
      <c r="GRL34" s="47"/>
      <c r="GRM34" s="47"/>
      <c r="GRN34" s="47"/>
      <c r="GRO34" s="47"/>
      <c r="GRP34" s="47"/>
      <c r="GRQ34" s="47"/>
      <c r="GRR34" s="47"/>
      <c r="GRS34" s="47"/>
      <c r="GRT34" s="47"/>
      <c r="GRU34" s="47"/>
      <c r="GRV34" s="47"/>
      <c r="GRW34" s="47"/>
      <c r="GRX34" s="47"/>
      <c r="GRY34" s="47"/>
      <c r="GRZ34" s="47"/>
      <c r="GSA34" s="47"/>
      <c r="GSB34" s="47"/>
      <c r="GSC34" s="47"/>
      <c r="GSD34" s="47"/>
      <c r="GSE34" s="47"/>
      <c r="GSF34" s="47"/>
      <c r="GSG34" s="47"/>
      <c r="GSH34" s="47"/>
      <c r="GSI34" s="47"/>
      <c r="GSJ34" s="47"/>
      <c r="GSK34" s="47"/>
      <c r="GSL34" s="47"/>
      <c r="GSM34" s="47"/>
      <c r="GSN34" s="47"/>
      <c r="GSO34" s="47"/>
      <c r="GSP34" s="47"/>
      <c r="GSQ34" s="47"/>
      <c r="GSR34" s="47"/>
      <c r="GSS34" s="47"/>
      <c r="GST34" s="47"/>
      <c r="GSU34" s="47"/>
      <c r="GSV34" s="47"/>
      <c r="GSW34" s="47"/>
      <c r="GSX34" s="47"/>
      <c r="GSY34" s="47"/>
      <c r="GSZ34" s="47"/>
      <c r="GTA34" s="47"/>
      <c r="GTB34" s="47"/>
      <c r="GTC34" s="47"/>
      <c r="GTD34" s="47"/>
      <c r="GTE34" s="47"/>
      <c r="GTF34" s="47"/>
      <c r="GTG34" s="47"/>
      <c r="GTH34" s="47"/>
      <c r="GTI34" s="47"/>
      <c r="GTJ34" s="47"/>
      <c r="GTK34" s="47"/>
      <c r="GTL34" s="47"/>
      <c r="GTM34" s="47"/>
      <c r="GTN34" s="47"/>
      <c r="GTO34" s="47"/>
      <c r="GTP34" s="47"/>
      <c r="GTQ34" s="47"/>
      <c r="GTR34" s="47"/>
      <c r="GTS34" s="47"/>
      <c r="GTT34" s="47"/>
      <c r="GTU34" s="47"/>
      <c r="GTV34" s="47"/>
      <c r="GTW34" s="47"/>
      <c r="GTX34" s="47"/>
      <c r="GTY34" s="47"/>
      <c r="GTZ34" s="47"/>
      <c r="GUA34" s="47"/>
      <c r="GUB34" s="47"/>
      <c r="GUC34" s="47"/>
      <c r="GUD34" s="47"/>
      <c r="GUE34" s="47"/>
      <c r="GUF34" s="47"/>
      <c r="GUG34" s="47"/>
      <c r="GUH34" s="47"/>
      <c r="GUI34" s="47"/>
      <c r="GUJ34" s="47"/>
      <c r="GUK34" s="47"/>
      <c r="GUL34" s="47"/>
      <c r="GUM34" s="47"/>
      <c r="GUN34" s="47"/>
      <c r="GUO34" s="47"/>
      <c r="GUP34" s="47"/>
      <c r="GUQ34" s="47"/>
      <c r="GUR34" s="47"/>
      <c r="GUS34" s="47"/>
      <c r="GUT34" s="47"/>
      <c r="GUU34" s="47"/>
      <c r="GUV34" s="47"/>
      <c r="GUW34" s="47"/>
      <c r="GUX34" s="47"/>
      <c r="GUY34" s="47"/>
      <c r="GUZ34" s="47"/>
      <c r="GVA34" s="47"/>
      <c r="GVB34" s="47"/>
      <c r="GVC34" s="47"/>
      <c r="GVD34" s="47"/>
      <c r="GVE34" s="47"/>
      <c r="GVF34" s="47"/>
      <c r="GVG34" s="47"/>
      <c r="GVH34" s="47"/>
      <c r="GVI34" s="47"/>
      <c r="GVJ34" s="47"/>
      <c r="GVK34" s="47"/>
      <c r="GVL34" s="47"/>
      <c r="GVM34" s="47"/>
      <c r="GVN34" s="47"/>
      <c r="GVO34" s="47"/>
      <c r="GVP34" s="47"/>
      <c r="GVQ34" s="47"/>
      <c r="GVR34" s="47"/>
      <c r="GVS34" s="47"/>
      <c r="GVT34" s="47"/>
      <c r="GVU34" s="47"/>
      <c r="GVV34" s="47"/>
      <c r="GVW34" s="47"/>
      <c r="GVX34" s="47"/>
      <c r="GVY34" s="47"/>
      <c r="GVZ34" s="47"/>
      <c r="GWA34" s="47"/>
      <c r="GWB34" s="47"/>
      <c r="GWC34" s="47"/>
      <c r="GWD34" s="47"/>
      <c r="GWE34" s="47"/>
      <c r="GWF34" s="47"/>
      <c r="GWG34" s="47"/>
      <c r="GWH34" s="47"/>
      <c r="GWI34" s="47"/>
      <c r="GWJ34" s="47"/>
      <c r="GWK34" s="47"/>
      <c r="GWL34" s="47"/>
      <c r="GWM34" s="47"/>
      <c r="GWN34" s="47"/>
      <c r="GWO34" s="47"/>
      <c r="GWP34" s="47"/>
      <c r="GWQ34" s="47"/>
      <c r="GWR34" s="47"/>
      <c r="GWS34" s="47"/>
      <c r="GWT34" s="47"/>
      <c r="GWU34" s="47"/>
      <c r="GWV34" s="47"/>
      <c r="GWW34" s="47"/>
      <c r="GWX34" s="47"/>
      <c r="GWY34" s="47"/>
      <c r="GWZ34" s="47"/>
      <c r="GXA34" s="47"/>
      <c r="GXB34" s="47"/>
      <c r="GXC34" s="47"/>
      <c r="GXD34" s="47"/>
      <c r="GXE34" s="47"/>
      <c r="GXF34" s="47"/>
      <c r="GXG34" s="47"/>
      <c r="GXH34" s="47"/>
      <c r="GXI34" s="47"/>
      <c r="GXJ34" s="47"/>
      <c r="GXK34" s="47"/>
      <c r="GXL34" s="47"/>
      <c r="GXM34" s="47"/>
      <c r="GXN34" s="47"/>
      <c r="GXO34" s="47"/>
      <c r="GXP34" s="47"/>
      <c r="GXQ34" s="47"/>
      <c r="GXR34" s="47"/>
      <c r="GXS34" s="47"/>
      <c r="GXT34" s="47"/>
      <c r="GXU34" s="47"/>
      <c r="GXV34" s="47"/>
      <c r="GXW34" s="47"/>
      <c r="GXX34" s="47"/>
      <c r="GXY34" s="47"/>
      <c r="GXZ34" s="47"/>
      <c r="GYA34" s="47"/>
      <c r="GYB34" s="47"/>
      <c r="GYC34" s="47"/>
      <c r="GYD34" s="47"/>
      <c r="GYE34" s="47"/>
      <c r="GYF34" s="47"/>
      <c r="GYG34" s="47"/>
      <c r="GYH34" s="47"/>
      <c r="GYI34" s="47"/>
      <c r="GYJ34" s="47"/>
      <c r="GYK34" s="47"/>
      <c r="GYL34" s="47"/>
      <c r="GYM34" s="47"/>
      <c r="GYN34" s="47"/>
      <c r="GYO34" s="47"/>
      <c r="GYP34" s="47"/>
      <c r="GYQ34" s="47"/>
      <c r="GYR34" s="47"/>
      <c r="GYS34" s="47"/>
      <c r="GYT34" s="47"/>
      <c r="GYU34" s="47"/>
      <c r="GYV34" s="47"/>
      <c r="GYW34" s="47"/>
      <c r="GYX34" s="47"/>
      <c r="GYY34" s="47"/>
      <c r="GYZ34" s="47"/>
      <c r="GZA34" s="47"/>
      <c r="GZB34" s="47"/>
      <c r="GZC34" s="47"/>
      <c r="GZD34" s="47"/>
      <c r="GZE34" s="47"/>
      <c r="GZF34" s="47"/>
      <c r="GZG34" s="47"/>
      <c r="GZH34" s="47"/>
      <c r="GZI34" s="47"/>
      <c r="GZJ34" s="47"/>
      <c r="GZK34" s="47"/>
      <c r="GZL34" s="47"/>
      <c r="GZM34" s="47"/>
      <c r="GZN34" s="47"/>
      <c r="GZO34" s="47"/>
      <c r="GZP34" s="47"/>
      <c r="GZQ34" s="47"/>
      <c r="GZR34" s="47"/>
      <c r="GZS34" s="47"/>
      <c r="GZT34" s="47"/>
      <c r="GZU34" s="47"/>
      <c r="GZV34" s="47"/>
      <c r="GZW34" s="47"/>
      <c r="GZX34" s="47"/>
      <c r="GZY34" s="47"/>
      <c r="GZZ34" s="47"/>
      <c r="HAA34" s="47"/>
      <c r="HAB34" s="47"/>
      <c r="HAC34" s="47"/>
      <c r="HAD34" s="47"/>
      <c r="HAE34" s="47"/>
      <c r="HAF34" s="47"/>
      <c r="HAG34" s="47"/>
      <c r="HAH34" s="47"/>
      <c r="HAI34" s="47"/>
      <c r="HAJ34" s="47"/>
      <c r="HAK34" s="47"/>
      <c r="HAL34" s="47"/>
      <c r="HAM34" s="47"/>
      <c r="HAN34" s="47"/>
      <c r="HAO34" s="47"/>
      <c r="HAP34" s="47"/>
      <c r="HAQ34" s="47"/>
      <c r="HAR34" s="47"/>
      <c r="HAS34" s="47"/>
      <c r="HAT34" s="47"/>
      <c r="HAU34" s="47"/>
      <c r="HAV34" s="47"/>
      <c r="HAW34" s="47"/>
      <c r="HAX34" s="47"/>
      <c r="HAY34" s="47"/>
      <c r="HAZ34" s="47"/>
      <c r="HBA34" s="47"/>
      <c r="HBB34" s="47"/>
      <c r="HBC34" s="47"/>
      <c r="HBD34" s="47"/>
      <c r="HBE34" s="47"/>
      <c r="HBF34" s="47"/>
      <c r="HBG34" s="47"/>
      <c r="HBH34" s="47"/>
      <c r="HBI34" s="47"/>
      <c r="HBJ34" s="47"/>
      <c r="HBK34" s="47"/>
      <c r="HBL34" s="47"/>
      <c r="HBM34" s="47"/>
      <c r="HBN34" s="47"/>
      <c r="HBO34" s="47"/>
      <c r="HBP34" s="47"/>
      <c r="HBQ34" s="47"/>
      <c r="HBR34" s="47"/>
      <c r="HBS34" s="47"/>
      <c r="HBT34" s="47"/>
      <c r="HBU34" s="47"/>
      <c r="HBV34" s="47"/>
      <c r="HBW34" s="47"/>
      <c r="HBX34" s="47"/>
      <c r="HBY34" s="47"/>
      <c r="HBZ34" s="47"/>
      <c r="HCA34" s="47"/>
      <c r="HCB34" s="47"/>
      <c r="HCC34" s="47"/>
      <c r="HCD34" s="47"/>
      <c r="HCE34" s="47"/>
      <c r="HCF34" s="47"/>
      <c r="HCG34" s="47"/>
      <c r="HCH34" s="47"/>
      <c r="HCI34" s="47"/>
      <c r="HCJ34" s="47"/>
      <c r="HCK34" s="47"/>
      <c r="HCL34" s="47"/>
      <c r="HCM34" s="47"/>
      <c r="HCN34" s="47"/>
      <c r="HCO34" s="47"/>
      <c r="HCP34" s="47"/>
      <c r="HCQ34" s="47"/>
      <c r="HCR34" s="47"/>
      <c r="HCS34" s="47"/>
      <c r="HCT34" s="47"/>
      <c r="HCU34" s="47"/>
      <c r="HCV34" s="47"/>
      <c r="HCW34" s="47"/>
      <c r="HCX34" s="47"/>
      <c r="HCY34" s="47"/>
      <c r="HCZ34" s="47"/>
      <c r="HDA34" s="47"/>
      <c r="HDB34" s="47"/>
      <c r="HDC34" s="47"/>
      <c r="HDD34" s="47"/>
      <c r="HDE34" s="47"/>
      <c r="HDF34" s="47"/>
      <c r="HDG34" s="47"/>
      <c r="HDH34" s="47"/>
      <c r="HDI34" s="47"/>
      <c r="HDJ34" s="47"/>
      <c r="HDK34" s="47"/>
      <c r="HDL34" s="47"/>
      <c r="HDM34" s="47"/>
      <c r="HDN34" s="47"/>
      <c r="HDO34" s="47"/>
      <c r="HDP34" s="47"/>
      <c r="HDQ34" s="47"/>
      <c r="HDR34" s="47"/>
      <c r="HDS34" s="47"/>
      <c r="HDT34" s="47"/>
      <c r="HDU34" s="47"/>
      <c r="HDV34" s="47"/>
      <c r="HDW34" s="47"/>
      <c r="HDX34" s="47"/>
      <c r="HDY34" s="47"/>
      <c r="HDZ34" s="47"/>
      <c r="HEA34" s="47"/>
      <c r="HEB34" s="47"/>
      <c r="HEC34" s="47"/>
      <c r="HED34" s="47"/>
      <c r="HEE34" s="47"/>
      <c r="HEF34" s="47"/>
      <c r="HEG34" s="47"/>
      <c r="HEH34" s="47"/>
      <c r="HEI34" s="47"/>
      <c r="HEJ34" s="47"/>
      <c r="HEK34" s="47"/>
      <c r="HEL34" s="47"/>
      <c r="HEM34" s="47"/>
      <c r="HEN34" s="47"/>
      <c r="HEO34" s="47"/>
      <c r="HEP34" s="47"/>
      <c r="HEQ34" s="47"/>
      <c r="HER34" s="47"/>
      <c r="HES34" s="47"/>
      <c r="HET34" s="47"/>
      <c r="HEU34" s="47"/>
      <c r="HEV34" s="47"/>
      <c r="HEW34" s="47"/>
      <c r="HEX34" s="47"/>
      <c r="HEY34" s="47"/>
      <c r="HEZ34" s="47"/>
      <c r="HFA34" s="47"/>
      <c r="HFB34" s="47"/>
      <c r="HFC34" s="47"/>
      <c r="HFD34" s="47"/>
      <c r="HFE34" s="47"/>
      <c r="HFF34" s="47"/>
      <c r="HFG34" s="47"/>
      <c r="HFH34" s="47"/>
      <c r="HFI34" s="47"/>
      <c r="HFJ34" s="47"/>
      <c r="HFK34" s="47"/>
      <c r="HFL34" s="47"/>
      <c r="HFM34" s="47"/>
      <c r="HFN34" s="47"/>
      <c r="HFO34" s="47"/>
      <c r="HFP34" s="47"/>
      <c r="HFQ34" s="47"/>
      <c r="HFR34" s="47"/>
      <c r="HFS34" s="47"/>
      <c r="HFT34" s="47"/>
      <c r="HFU34" s="47"/>
      <c r="HFV34" s="47"/>
      <c r="HFW34" s="47"/>
      <c r="HFX34" s="47"/>
      <c r="HFY34" s="47"/>
      <c r="HFZ34" s="47"/>
      <c r="HGA34" s="47"/>
      <c r="HGB34" s="47"/>
      <c r="HGC34" s="47"/>
      <c r="HGD34" s="47"/>
      <c r="HGE34" s="47"/>
      <c r="HGF34" s="47"/>
      <c r="HGG34" s="47"/>
      <c r="HGH34" s="47"/>
      <c r="HGI34" s="47"/>
      <c r="HGJ34" s="47"/>
      <c r="HGK34" s="47"/>
      <c r="HGL34" s="47"/>
      <c r="HGM34" s="47"/>
      <c r="HGN34" s="47"/>
      <c r="HGO34" s="47"/>
      <c r="HGP34" s="47"/>
      <c r="HGQ34" s="47"/>
      <c r="HGR34" s="47"/>
      <c r="HGS34" s="47"/>
      <c r="HGT34" s="47"/>
      <c r="HGU34" s="47"/>
      <c r="HGV34" s="47"/>
      <c r="HGW34" s="47"/>
      <c r="HGX34" s="47"/>
      <c r="HGY34" s="47"/>
      <c r="HGZ34" s="47"/>
      <c r="HHA34" s="47"/>
      <c r="HHB34" s="47"/>
      <c r="HHC34" s="47"/>
      <c r="HHD34" s="47"/>
      <c r="HHE34" s="47"/>
      <c r="HHF34" s="47"/>
      <c r="HHG34" s="47"/>
      <c r="HHH34" s="47"/>
      <c r="HHI34" s="47"/>
      <c r="HHJ34" s="47"/>
      <c r="HHK34" s="47"/>
      <c r="HHL34" s="47"/>
      <c r="HHM34" s="47"/>
      <c r="HHN34" s="47"/>
      <c r="HHO34" s="47"/>
      <c r="HHP34" s="47"/>
      <c r="HHQ34" s="47"/>
      <c r="HHR34" s="47"/>
      <c r="HHS34" s="47"/>
      <c r="HHT34" s="47"/>
      <c r="HHU34" s="47"/>
      <c r="HHV34" s="47"/>
      <c r="HHW34" s="47"/>
      <c r="HHX34" s="47"/>
      <c r="HHY34" s="47"/>
      <c r="HHZ34" s="47"/>
      <c r="HIA34" s="47"/>
      <c r="HIB34" s="47"/>
      <c r="HIC34" s="47"/>
      <c r="HID34" s="47"/>
      <c r="HIE34" s="47"/>
      <c r="HIF34" s="47"/>
      <c r="HIG34" s="47"/>
      <c r="HIH34" s="47"/>
      <c r="HII34" s="47"/>
      <c r="HIJ34" s="47"/>
      <c r="HIK34" s="47"/>
      <c r="HIL34" s="47"/>
      <c r="HIM34" s="47"/>
      <c r="HIN34" s="47"/>
      <c r="HIO34" s="47"/>
      <c r="HIP34" s="47"/>
      <c r="HIQ34" s="47"/>
      <c r="HIR34" s="47"/>
      <c r="HIS34" s="47"/>
      <c r="HIT34" s="47"/>
      <c r="HIU34" s="47"/>
      <c r="HIV34" s="47"/>
      <c r="HIW34" s="47"/>
      <c r="HIX34" s="47"/>
      <c r="HIY34" s="47"/>
      <c r="HIZ34" s="47"/>
      <c r="HJA34" s="47"/>
      <c r="HJB34" s="47"/>
      <c r="HJC34" s="47"/>
      <c r="HJD34" s="47"/>
      <c r="HJE34" s="47"/>
      <c r="HJF34" s="47"/>
      <c r="HJG34" s="47"/>
      <c r="HJH34" s="47"/>
      <c r="HJI34" s="47"/>
      <c r="HJJ34" s="47"/>
      <c r="HJK34" s="47"/>
      <c r="HJL34" s="47"/>
      <c r="HJM34" s="47"/>
      <c r="HJN34" s="47"/>
      <c r="HJO34" s="47"/>
      <c r="HJP34" s="47"/>
      <c r="HJQ34" s="47"/>
      <c r="HJR34" s="47"/>
      <c r="HJS34" s="47"/>
      <c r="HJT34" s="47"/>
      <c r="HJU34" s="47"/>
      <c r="HJV34" s="47"/>
      <c r="HJW34" s="47"/>
      <c r="HJX34" s="47"/>
      <c r="HJY34" s="47"/>
      <c r="HJZ34" s="47"/>
      <c r="HKA34" s="47"/>
      <c r="HKB34" s="47"/>
      <c r="HKC34" s="47"/>
      <c r="HKD34" s="47"/>
      <c r="HKE34" s="47"/>
      <c r="HKF34" s="47"/>
      <c r="HKG34" s="47"/>
      <c r="HKH34" s="47"/>
      <c r="HKI34" s="47"/>
      <c r="HKJ34" s="47"/>
      <c r="HKK34" s="47"/>
      <c r="HKL34" s="47"/>
      <c r="HKM34" s="47"/>
      <c r="HKN34" s="47"/>
      <c r="HKO34" s="47"/>
      <c r="HKP34" s="47"/>
      <c r="HKQ34" s="47"/>
      <c r="HKR34" s="47"/>
      <c r="HKS34" s="47"/>
      <c r="HKT34" s="47"/>
      <c r="HKU34" s="47"/>
      <c r="HKV34" s="47"/>
      <c r="HKW34" s="47"/>
      <c r="HKX34" s="47"/>
      <c r="HKY34" s="47"/>
      <c r="HKZ34" s="47"/>
      <c r="HLA34" s="47"/>
      <c r="HLB34" s="47"/>
      <c r="HLC34" s="47"/>
      <c r="HLD34" s="47"/>
      <c r="HLE34" s="47"/>
      <c r="HLF34" s="47"/>
      <c r="HLG34" s="47"/>
      <c r="HLH34" s="47"/>
      <c r="HLI34" s="47"/>
      <c r="HLJ34" s="47"/>
      <c r="HLK34" s="47"/>
      <c r="HLL34" s="47"/>
      <c r="HLM34" s="47"/>
      <c r="HLN34" s="47"/>
      <c r="HLO34" s="47"/>
      <c r="HLP34" s="47"/>
      <c r="HLQ34" s="47"/>
      <c r="HLR34" s="47"/>
      <c r="HLS34" s="47"/>
      <c r="HLT34" s="47"/>
      <c r="HLU34" s="47"/>
      <c r="HLV34" s="47"/>
      <c r="HLW34" s="47"/>
      <c r="HLX34" s="47"/>
      <c r="HLY34" s="47"/>
      <c r="HLZ34" s="47"/>
      <c r="HMA34" s="47"/>
      <c r="HMB34" s="47"/>
      <c r="HMC34" s="47"/>
      <c r="HMD34" s="47"/>
      <c r="HME34" s="47"/>
      <c r="HMF34" s="47"/>
      <c r="HMG34" s="47"/>
      <c r="HMH34" s="47"/>
      <c r="HMI34" s="47"/>
      <c r="HMJ34" s="47"/>
      <c r="HMK34" s="47"/>
      <c r="HML34" s="47"/>
      <c r="HMM34" s="47"/>
      <c r="HMN34" s="47"/>
      <c r="HMO34" s="47"/>
      <c r="HMP34" s="47"/>
      <c r="HMQ34" s="47"/>
      <c r="HMR34" s="47"/>
      <c r="HMS34" s="47"/>
      <c r="HMT34" s="47"/>
      <c r="HMU34" s="47"/>
      <c r="HMV34" s="47"/>
      <c r="HMW34" s="47"/>
      <c r="HMX34" s="47"/>
      <c r="HMY34" s="47"/>
      <c r="HMZ34" s="47"/>
      <c r="HNA34" s="47"/>
      <c r="HNB34" s="47"/>
      <c r="HNC34" s="47"/>
      <c r="HND34" s="47"/>
      <c r="HNE34" s="47"/>
      <c r="HNF34" s="47"/>
      <c r="HNG34" s="47"/>
      <c r="HNH34" s="47"/>
      <c r="HNI34" s="47"/>
      <c r="HNJ34" s="47"/>
      <c r="HNK34" s="47"/>
      <c r="HNL34" s="47"/>
      <c r="HNM34" s="47"/>
      <c r="HNN34" s="47"/>
      <c r="HNO34" s="47"/>
      <c r="HNP34" s="47"/>
      <c r="HNQ34" s="47"/>
      <c r="HNR34" s="47"/>
      <c r="HNS34" s="47"/>
      <c r="HNT34" s="47"/>
      <c r="HNU34" s="47"/>
      <c r="HNV34" s="47"/>
      <c r="HNW34" s="47"/>
      <c r="HNX34" s="47"/>
      <c r="HNY34" s="47"/>
      <c r="HNZ34" s="47"/>
      <c r="HOA34" s="47"/>
      <c r="HOB34" s="47"/>
      <c r="HOC34" s="47"/>
      <c r="HOD34" s="47"/>
      <c r="HOE34" s="47"/>
      <c r="HOF34" s="47"/>
      <c r="HOG34" s="47"/>
      <c r="HOH34" s="47"/>
      <c r="HOI34" s="47"/>
      <c r="HOJ34" s="47"/>
      <c r="HOK34" s="47"/>
      <c r="HOL34" s="47"/>
      <c r="HOM34" s="47"/>
      <c r="HON34" s="47"/>
      <c r="HOO34" s="47"/>
      <c r="HOP34" s="47"/>
      <c r="HOQ34" s="47"/>
      <c r="HOR34" s="47"/>
      <c r="HOS34" s="47"/>
      <c r="HOT34" s="47"/>
      <c r="HOU34" s="47"/>
      <c r="HOV34" s="47"/>
      <c r="HOW34" s="47"/>
      <c r="HOX34" s="47"/>
      <c r="HOY34" s="47"/>
      <c r="HOZ34" s="47"/>
      <c r="HPA34" s="47"/>
      <c r="HPB34" s="47"/>
      <c r="HPC34" s="47"/>
      <c r="HPD34" s="47"/>
      <c r="HPE34" s="47"/>
      <c r="HPF34" s="47"/>
      <c r="HPG34" s="47"/>
      <c r="HPH34" s="47"/>
      <c r="HPI34" s="47"/>
      <c r="HPJ34" s="47"/>
      <c r="HPK34" s="47"/>
      <c r="HPL34" s="47"/>
      <c r="HPM34" s="47"/>
      <c r="HPN34" s="47"/>
      <c r="HPO34" s="47"/>
      <c r="HPP34" s="47"/>
      <c r="HPQ34" s="47"/>
      <c r="HPR34" s="47"/>
      <c r="HPS34" s="47"/>
      <c r="HPT34" s="47"/>
      <c r="HPU34" s="47"/>
      <c r="HPV34" s="47"/>
      <c r="HPW34" s="47"/>
      <c r="HPX34" s="47"/>
      <c r="HPY34" s="47"/>
      <c r="HPZ34" s="47"/>
      <c r="HQA34" s="47"/>
      <c r="HQB34" s="47"/>
      <c r="HQC34" s="47"/>
      <c r="HQD34" s="47"/>
      <c r="HQE34" s="47"/>
      <c r="HQF34" s="47"/>
      <c r="HQG34" s="47"/>
      <c r="HQH34" s="47"/>
      <c r="HQI34" s="47"/>
      <c r="HQJ34" s="47"/>
      <c r="HQK34" s="47"/>
      <c r="HQL34" s="47"/>
      <c r="HQM34" s="47"/>
      <c r="HQN34" s="47"/>
      <c r="HQO34" s="47"/>
      <c r="HQP34" s="47"/>
      <c r="HQQ34" s="47"/>
      <c r="HQR34" s="47"/>
      <c r="HQS34" s="47"/>
      <c r="HQT34" s="47"/>
      <c r="HQU34" s="47"/>
      <c r="HQV34" s="47"/>
      <c r="HQW34" s="47"/>
      <c r="HQX34" s="47"/>
      <c r="HQY34" s="47"/>
      <c r="HQZ34" s="47"/>
      <c r="HRA34" s="47"/>
      <c r="HRB34" s="47"/>
      <c r="HRC34" s="47"/>
      <c r="HRD34" s="47"/>
      <c r="HRE34" s="47"/>
      <c r="HRF34" s="47"/>
      <c r="HRG34" s="47"/>
      <c r="HRH34" s="47"/>
      <c r="HRI34" s="47"/>
      <c r="HRJ34" s="47"/>
      <c r="HRK34" s="47"/>
      <c r="HRL34" s="47"/>
      <c r="HRM34" s="47"/>
      <c r="HRN34" s="47"/>
      <c r="HRO34" s="47"/>
      <c r="HRP34" s="47"/>
      <c r="HRQ34" s="47"/>
      <c r="HRR34" s="47"/>
      <c r="HRS34" s="47"/>
      <c r="HRT34" s="47"/>
      <c r="HRU34" s="47"/>
      <c r="HRV34" s="47"/>
      <c r="HRW34" s="47"/>
      <c r="HRX34" s="47"/>
      <c r="HRY34" s="47"/>
      <c r="HRZ34" s="47"/>
      <c r="HSA34" s="47"/>
      <c r="HSB34" s="47"/>
      <c r="HSC34" s="47"/>
      <c r="HSD34" s="47"/>
      <c r="HSE34" s="47"/>
      <c r="HSF34" s="47"/>
      <c r="HSG34" s="47"/>
      <c r="HSH34" s="47"/>
      <c r="HSI34" s="47"/>
      <c r="HSJ34" s="47"/>
      <c r="HSK34" s="47"/>
      <c r="HSL34" s="47"/>
      <c r="HSM34" s="47"/>
      <c r="HSN34" s="47"/>
      <c r="HSO34" s="47"/>
      <c r="HSP34" s="47"/>
      <c r="HSQ34" s="47"/>
      <c r="HSR34" s="47"/>
      <c r="HSS34" s="47"/>
      <c r="HST34" s="47"/>
      <c r="HSU34" s="47"/>
      <c r="HSV34" s="47"/>
      <c r="HSW34" s="47"/>
      <c r="HSX34" s="47"/>
      <c r="HSY34" s="47"/>
      <c r="HSZ34" s="47"/>
      <c r="HTA34" s="47"/>
      <c r="HTB34" s="47"/>
      <c r="HTC34" s="47"/>
      <c r="HTD34" s="47"/>
      <c r="HTE34" s="47"/>
      <c r="HTF34" s="47"/>
      <c r="HTG34" s="47"/>
      <c r="HTH34" s="47"/>
      <c r="HTI34" s="47"/>
      <c r="HTJ34" s="47"/>
      <c r="HTK34" s="47"/>
      <c r="HTL34" s="47"/>
      <c r="HTM34" s="47"/>
      <c r="HTN34" s="47"/>
      <c r="HTO34" s="47"/>
      <c r="HTP34" s="47"/>
      <c r="HTQ34" s="47"/>
      <c r="HTR34" s="47"/>
      <c r="HTS34" s="47"/>
      <c r="HTT34" s="47"/>
      <c r="HTU34" s="47"/>
      <c r="HTV34" s="47"/>
      <c r="HTW34" s="47"/>
      <c r="HTX34" s="47"/>
      <c r="HTY34" s="47"/>
      <c r="HTZ34" s="47"/>
      <c r="HUA34" s="47"/>
      <c r="HUB34" s="47"/>
      <c r="HUC34" s="47"/>
      <c r="HUD34" s="47"/>
      <c r="HUE34" s="47"/>
      <c r="HUF34" s="47"/>
      <c r="HUG34" s="47"/>
      <c r="HUH34" s="47"/>
      <c r="HUI34" s="47"/>
      <c r="HUJ34" s="47"/>
      <c r="HUK34" s="47"/>
      <c r="HUL34" s="47"/>
      <c r="HUM34" s="47"/>
      <c r="HUN34" s="47"/>
      <c r="HUO34" s="47"/>
      <c r="HUP34" s="47"/>
      <c r="HUQ34" s="47"/>
      <c r="HUR34" s="47"/>
      <c r="HUS34" s="47"/>
      <c r="HUT34" s="47"/>
      <c r="HUU34" s="47"/>
      <c r="HUV34" s="47"/>
      <c r="HUW34" s="47"/>
      <c r="HUX34" s="47"/>
      <c r="HUY34" s="47"/>
      <c r="HUZ34" s="47"/>
      <c r="HVA34" s="47"/>
      <c r="HVB34" s="47"/>
      <c r="HVC34" s="47"/>
      <c r="HVD34" s="47"/>
      <c r="HVE34" s="47"/>
      <c r="HVF34" s="47"/>
      <c r="HVG34" s="47"/>
      <c r="HVH34" s="47"/>
      <c r="HVI34" s="47"/>
      <c r="HVJ34" s="47"/>
      <c r="HVK34" s="47"/>
      <c r="HVL34" s="47"/>
      <c r="HVM34" s="47"/>
      <c r="HVN34" s="47"/>
      <c r="HVO34" s="47"/>
      <c r="HVP34" s="47"/>
      <c r="HVQ34" s="47"/>
      <c r="HVR34" s="47"/>
      <c r="HVS34" s="47"/>
      <c r="HVT34" s="47"/>
      <c r="HVU34" s="47"/>
      <c r="HVV34" s="47"/>
      <c r="HVW34" s="47"/>
      <c r="HVX34" s="47"/>
      <c r="HVY34" s="47"/>
      <c r="HVZ34" s="47"/>
      <c r="HWA34" s="47"/>
      <c r="HWB34" s="47"/>
      <c r="HWC34" s="47"/>
      <c r="HWD34" s="47"/>
      <c r="HWE34" s="47"/>
      <c r="HWF34" s="47"/>
      <c r="HWG34" s="47"/>
      <c r="HWH34" s="47"/>
      <c r="HWI34" s="47"/>
      <c r="HWJ34" s="47"/>
      <c r="HWK34" s="47"/>
      <c r="HWL34" s="47"/>
      <c r="HWM34" s="47"/>
      <c r="HWN34" s="47"/>
      <c r="HWO34" s="47"/>
      <c r="HWP34" s="47"/>
      <c r="HWQ34" s="47"/>
      <c r="HWR34" s="47"/>
      <c r="HWS34" s="47"/>
      <c r="HWT34" s="47"/>
      <c r="HWU34" s="47"/>
      <c r="HWV34" s="47"/>
      <c r="HWW34" s="47"/>
      <c r="HWX34" s="47"/>
      <c r="HWY34" s="47"/>
      <c r="HWZ34" s="47"/>
      <c r="HXA34" s="47"/>
      <c r="HXB34" s="47"/>
      <c r="HXC34" s="47"/>
      <c r="HXD34" s="47"/>
      <c r="HXE34" s="47"/>
      <c r="HXF34" s="47"/>
      <c r="HXG34" s="47"/>
      <c r="HXH34" s="47"/>
      <c r="HXI34" s="47"/>
      <c r="HXJ34" s="47"/>
      <c r="HXK34" s="47"/>
      <c r="HXL34" s="47"/>
      <c r="HXM34" s="47"/>
      <c r="HXN34" s="47"/>
      <c r="HXO34" s="47"/>
      <c r="HXP34" s="47"/>
      <c r="HXQ34" s="47"/>
      <c r="HXR34" s="47"/>
      <c r="HXS34" s="47"/>
      <c r="HXT34" s="47"/>
      <c r="HXU34" s="47"/>
      <c r="HXV34" s="47"/>
      <c r="HXW34" s="47"/>
      <c r="HXX34" s="47"/>
      <c r="HXY34" s="47"/>
      <c r="HXZ34" s="47"/>
      <c r="HYA34" s="47"/>
      <c r="HYB34" s="47"/>
      <c r="HYC34" s="47"/>
      <c r="HYD34" s="47"/>
      <c r="HYE34" s="47"/>
      <c r="HYF34" s="47"/>
      <c r="HYG34" s="47"/>
      <c r="HYH34" s="47"/>
      <c r="HYI34" s="47"/>
      <c r="HYJ34" s="47"/>
      <c r="HYK34" s="47"/>
      <c r="HYL34" s="47"/>
      <c r="HYM34" s="47"/>
      <c r="HYN34" s="47"/>
      <c r="HYO34" s="47"/>
      <c r="HYP34" s="47"/>
      <c r="HYQ34" s="47"/>
      <c r="HYR34" s="47"/>
      <c r="HYS34" s="47"/>
      <c r="HYT34" s="47"/>
      <c r="HYU34" s="47"/>
      <c r="HYV34" s="47"/>
      <c r="HYW34" s="47"/>
      <c r="HYX34" s="47"/>
      <c r="HYY34" s="47"/>
      <c r="HYZ34" s="47"/>
      <c r="HZA34" s="47"/>
      <c r="HZB34" s="47"/>
      <c r="HZC34" s="47"/>
      <c r="HZD34" s="47"/>
      <c r="HZE34" s="47"/>
      <c r="HZF34" s="47"/>
      <c r="HZG34" s="47"/>
      <c r="HZH34" s="47"/>
      <c r="HZI34" s="47"/>
      <c r="HZJ34" s="47"/>
      <c r="HZK34" s="47"/>
      <c r="HZL34" s="47"/>
      <c r="HZM34" s="47"/>
      <c r="HZN34" s="47"/>
      <c r="HZO34" s="47"/>
      <c r="HZP34" s="47"/>
      <c r="HZQ34" s="47"/>
      <c r="HZR34" s="47"/>
      <c r="HZS34" s="47"/>
      <c r="HZT34" s="47"/>
      <c r="HZU34" s="47"/>
      <c r="HZV34" s="47"/>
      <c r="HZW34" s="47"/>
      <c r="HZX34" s="47"/>
      <c r="HZY34" s="47"/>
      <c r="HZZ34" s="47"/>
      <c r="IAA34" s="47"/>
      <c r="IAB34" s="47"/>
      <c r="IAC34" s="47"/>
      <c r="IAD34" s="47"/>
      <c r="IAE34" s="47"/>
      <c r="IAF34" s="47"/>
      <c r="IAG34" s="47"/>
      <c r="IAH34" s="47"/>
      <c r="IAI34" s="47"/>
      <c r="IAJ34" s="47"/>
      <c r="IAK34" s="47"/>
      <c r="IAL34" s="47"/>
      <c r="IAM34" s="47"/>
      <c r="IAN34" s="47"/>
      <c r="IAO34" s="47"/>
      <c r="IAP34" s="47"/>
      <c r="IAQ34" s="47"/>
      <c r="IAR34" s="47"/>
      <c r="IAS34" s="47"/>
      <c r="IAT34" s="47"/>
      <c r="IAU34" s="47"/>
      <c r="IAV34" s="47"/>
      <c r="IAW34" s="47"/>
      <c r="IAX34" s="47"/>
      <c r="IAY34" s="47"/>
      <c r="IAZ34" s="47"/>
      <c r="IBA34" s="47"/>
      <c r="IBB34" s="47"/>
      <c r="IBC34" s="47"/>
      <c r="IBD34" s="47"/>
      <c r="IBE34" s="47"/>
      <c r="IBF34" s="47"/>
      <c r="IBG34" s="47"/>
      <c r="IBH34" s="47"/>
      <c r="IBI34" s="47"/>
      <c r="IBJ34" s="47"/>
      <c r="IBK34" s="47"/>
      <c r="IBL34" s="47"/>
      <c r="IBM34" s="47"/>
      <c r="IBN34" s="47"/>
      <c r="IBO34" s="47"/>
      <c r="IBP34" s="47"/>
      <c r="IBQ34" s="47"/>
      <c r="IBR34" s="47"/>
      <c r="IBS34" s="47"/>
      <c r="IBT34" s="47"/>
      <c r="IBU34" s="47"/>
      <c r="IBV34" s="47"/>
      <c r="IBW34" s="47"/>
      <c r="IBX34" s="47"/>
      <c r="IBY34" s="47"/>
      <c r="IBZ34" s="47"/>
      <c r="ICA34" s="47"/>
      <c r="ICB34" s="47"/>
      <c r="ICC34" s="47"/>
      <c r="ICD34" s="47"/>
      <c r="ICE34" s="47"/>
      <c r="ICF34" s="47"/>
      <c r="ICG34" s="47"/>
      <c r="ICH34" s="47"/>
      <c r="ICI34" s="47"/>
      <c r="ICJ34" s="47"/>
      <c r="ICK34" s="47"/>
      <c r="ICL34" s="47"/>
      <c r="ICM34" s="47"/>
      <c r="ICN34" s="47"/>
      <c r="ICO34" s="47"/>
      <c r="ICP34" s="47"/>
      <c r="ICQ34" s="47"/>
      <c r="ICR34" s="47"/>
      <c r="ICS34" s="47"/>
      <c r="ICT34" s="47"/>
      <c r="ICU34" s="47"/>
      <c r="ICV34" s="47"/>
      <c r="ICW34" s="47"/>
      <c r="ICX34" s="47"/>
      <c r="ICY34" s="47"/>
      <c r="ICZ34" s="47"/>
      <c r="IDA34" s="47"/>
      <c r="IDB34" s="47"/>
      <c r="IDC34" s="47"/>
      <c r="IDD34" s="47"/>
      <c r="IDE34" s="47"/>
      <c r="IDF34" s="47"/>
      <c r="IDG34" s="47"/>
      <c r="IDH34" s="47"/>
      <c r="IDI34" s="47"/>
      <c r="IDJ34" s="47"/>
      <c r="IDK34" s="47"/>
      <c r="IDL34" s="47"/>
      <c r="IDM34" s="47"/>
      <c r="IDN34" s="47"/>
      <c r="IDO34" s="47"/>
      <c r="IDP34" s="47"/>
      <c r="IDQ34" s="47"/>
      <c r="IDR34" s="47"/>
      <c r="IDS34" s="47"/>
      <c r="IDT34" s="47"/>
      <c r="IDU34" s="47"/>
      <c r="IDV34" s="47"/>
      <c r="IDW34" s="47"/>
      <c r="IDX34" s="47"/>
      <c r="IDY34" s="47"/>
      <c r="IDZ34" s="47"/>
      <c r="IEA34" s="47"/>
      <c r="IEB34" s="47"/>
      <c r="IEC34" s="47"/>
      <c r="IED34" s="47"/>
      <c r="IEE34" s="47"/>
      <c r="IEF34" s="47"/>
      <c r="IEG34" s="47"/>
      <c r="IEH34" s="47"/>
      <c r="IEI34" s="47"/>
      <c r="IEJ34" s="47"/>
      <c r="IEK34" s="47"/>
      <c r="IEL34" s="47"/>
      <c r="IEM34" s="47"/>
      <c r="IEN34" s="47"/>
      <c r="IEO34" s="47"/>
      <c r="IEP34" s="47"/>
      <c r="IEQ34" s="47"/>
      <c r="IER34" s="47"/>
      <c r="IES34" s="47"/>
      <c r="IET34" s="47"/>
      <c r="IEU34" s="47"/>
      <c r="IEV34" s="47"/>
      <c r="IEW34" s="47"/>
      <c r="IEX34" s="47"/>
      <c r="IEY34" s="47"/>
      <c r="IEZ34" s="47"/>
      <c r="IFA34" s="47"/>
      <c r="IFB34" s="47"/>
      <c r="IFC34" s="47"/>
      <c r="IFD34" s="47"/>
      <c r="IFE34" s="47"/>
      <c r="IFF34" s="47"/>
      <c r="IFG34" s="47"/>
      <c r="IFH34" s="47"/>
      <c r="IFI34" s="47"/>
      <c r="IFJ34" s="47"/>
      <c r="IFK34" s="47"/>
      <c r="IFL34" s="47"/>
      <c r="IFM34" s="47"/>
      <c r="IFN34" s="47"/>
      <c r="IFO34" s="47"/>
      <c r="IFP34" s="47"/>
      <c r="IFQ34" s="47"/>
      <c r="IFR34" s="47"/>
      <c r="IFS34" s="47"/>
      <c r="IFT34" s="47"/>
      <c r="IFU34" s="47"/>
      <c r="IFV34" s="47"/>
      <c r="IFW34" s="47"/>
      <c r="IFX34" s="47"/>
      <c r="IFY34" s="47"/>
      <c r="IFZ34" s="47"/>
      <c r="IGA34" s="47"/>
      <c r="IGB34" s="47"/>
      <c r="IGC34" s="47"/>
      <c r="IGD34" s="47"/>
      <c r="IGE34" s="47"/>
      <c r="IGF34" s="47"/>
      <c r="IGG34" s="47"/>
      <c r="IGH34" s="47"/>
      <c r="IGI34" s="47"/>
      <c r="IGJ34" s="47"/>
      <c r="IGK34" s="47"/>
      <c r="IGL34" s="47"/>
      <c r="IGM34" s="47"/>
      <c r="IGN34" s="47"/>
      <c r="IGO34" s="47"/>
      <c r="IGP34" s="47"/>
      <c r="IGQ34" s="47"/>
      <c r="IGR34" s="47"/>
      <c r="IGS34" s="47"/>
      <c r="IGT34" s="47"/>
      <c r="IGU34" s="47"/>
      <c r="IGV34" s="47"/>
      <c r="IGW34" s="47"/>
      <c r="IGX34" s="47"/>
      <c r="IGY34" s="47"/>
      <c r="IGZ34" s="47"/>
      <c r="IHA34" s="47"/>
      <c r="IHB34" s="47"/>
      <c r="IHC34" s="47"/>
      <c r="IHD34" s="47"/>
      <c r="IHE34" s="47"/>
      <c r="IHF34" s="47"/>
      <c r="IHG34" s="47"/>
      <c r="IHH34" s="47"/>
      <c r="IHI34" s="47"/>
      <c r="IHJ34" s="47"/>
      <c r="IHK34" s="47"/>
      <c r="IHL34" s="47"/>
      <c r="IHM34" s="47"/>
      <c r="IHN34" s="47"/>
      <c r="IHO34" s="47"/>
      <c r="IHP34" s="47"/>
      <c r="IHQ34" s="47"/>
      <c r="IHR34" s="47"/>
      <c r="IHS34" s="47"/>
      <c r="IHT34" s="47"/>
      <c r="IHU34" s="47"/>
      <c r="IHV34" s="47"/>
      <c r="IHW34" s="47"/>
      <c r="IHX34" s="47"/>
      <c r="IHY34" s="47"/>
      <c r="IHZ34" s="47"/>
      <c r="IIA34" s="47"/>
      <c r="IIB34" s="47"/>
      <c r="IIC34" s="47"/>
      <c r="IID34" s="47"/>
      <c r="IIE34" s="47"/>
      <c r="IIF34" s="47"/>
      <c r="IIG34" s="47"/>
      <c r="IIH34" s="47"/>
      <c r="III34" s="47"/>
      <c r="IIJ34" s="47"/>
      <c r="IIK34" s="47"/>
      <c r="IIL34" s="47"/>
      <c r="IIM34" s="47"/>
      <c r="IIN34" s="47"/>
      <c r="IIO34" s="47"/>
      <c r="IIP34" s="47"/>
      <c r="IIQ34" s="47"/>
      <c r="IIR34" s="47"/>
      <c r="IIS34" s="47"/>
      <c r="IIT34" s="47"/>
      <c r="IIU34" s="47"/>
      <c r="IIV34" s="47"/>
      <c r="IIW34" s="47"/>
      <c r="IIX34" s="47"/>
      <c r="IIY34" s="47"/>
      <c r="IIZ34" s="47"/>
      <c r="IJA34" s="47"/>
      <c r="IJB34" s="47"/>
      <c r="IJC34" s="47"/>
      <c r="IJD34" s="47"/>
      <c r="IJE34" s="47"/>
      <c r="IJF34" s="47"/>
      <c r="IJG34" s="47"/>
      <c r="IJH34" s="47"/>
      <c r="IJI34" s="47"/>
      <c r="IJJ34" s="47"/>
      <c r="IJK34" s="47"/>
      <c r="IJL34" s="47"/>
      <c r="IJM34" s="47"/>
      <c r="IJN34" s="47"/>
      <c r="IJO34" s="47"/>
      <c r="IJP34" s="47"/>
      <c r="IJQ34" s="47"/>
      <c r="IJR34" s="47"/>
      <c r="IJS34" s="47"/>
      <c r="IJT34" s="47"/>
      <c r="IJU34" s="47"/>
      <c r="IJV34" s="47"/>
      <c r="IJW34" s="47"/>
      <c r="IJX34" s="47"/>
      <c r="IJY34" s="47"/>
      <c r="IJZ34" s="47"/>
      <c r="IKA34" s="47"/>
      <c r="IKB34" s="47"/>
      <c r="IKC34" s="47"/>
      <c r="IKD34" s="47"/>
      <c r="IKE34" s="47"/>
      <c r="IKF34" s="47"/>
      <c r="IKG34" s="47"/>
      <c r="IKH34" s="47"/>
      <c r="IKI34" s="47"/>
      <c r="IKJ34" s="47"/>
      <c r="IKK34" s="47"/>
      <c r="IKL34" s="47"/>
      <c r="IKM34" s="47"/>
      <c r="IKN34" s="47"/>
      <c r="IKO34" s="47"/>
      <c r="IKP34" s="47"/>
      <c r="IKQ34" s="47"/>
      <c r="IKR34" s="47"/>
      <c r="IKS34" s="47"/>
      <c r="IKT34" s="47"/>
      <c r="IKU34" s="47"/>
      <c r="IKV34" s="47"/>
      <c r="IKW34" s="47"/>
      <c r="IKX34" s="47"/>
      <c r="IKY34" s="47"/>
      <c r="IKZ34" s="47"/>
      <c r="ILA34" s="47"/>
      <c r="ILB34" s="47"/>
      <c r="ILC34" s="47"/>
      <c r="ILD34" s="47"/>
      <c r="ILE34" s="47"/>
      <c r="ILF34" s="47"/>
      <c r="ILG34" s="47"/>
      <c r="ILH34" s="47"/>
      <c r="ILI34" s="47"/>
      <c r="ILJ34" s="47"/>
      <c r="ILK34" s="47"/>
      <c r="ILL34" s="47"/>
      <c r="ILM34" s="47"/>
      <c r="ILN34" s="47"/>
      <c r="ILO34" s="47"/>
      <c r="ILP34" s="47"/>
      <c r="ILQ34" s="47"/>
      <c r="ILR34" s="47"/>
      <c r="ILS34" s="47"/>
      <c r="ILT34" s="47"/>
      <c r="ILU34" s="47"/>
      <c r="ILV34" s="47"/>
      <c r="ILW34" s="47"/>
      <c r="ILX34" s="47"/>
      <c r="ILY34" s="47"/>
      <c r="ILZ34" s="47"/>
      <c r="IMA34" s="47"/>
      <c r="IMB34" s="47"/>
      <c r="IMC34" s="47"/>
      <c r="IMD34" s="47"/>
      <c r="IME34" s="47"/>
      <c r="IMF34" s="47"/>
      <c r="IMG34" s="47"/>
      <c r="IMH34" s="47"/>
      <c r="IMI34" s="47"/>
      <c r="IMJ34" s="47"/>
      <c r="IMK34" s="47"/>
      <c r="IML34" s="47"/>
      <c r="IMM34" s="47"/>
      <c r="IMN34" s="47"/>
      <c r="IMO34" s="47"/>
      <c r="IMP34" s="47"/>
      <c r="IMQ34" s="47"/>
      <c r="IMR34" s="47"/>
      <c r="IMS34" s="47"/>
      <c r="IMT34" s="47"/>
      <c r="IMU34" s="47"/>
      <c r="IMV34" s="47"/>
      <c r="IMW34" s="47"/>
      <c r="IMX34" s="47"/>
      <c r="IMY34" s="47"/>
      <c r="IMZ34" s="47"/>
      <c r="INA34" s="47"/>
      <c r="INB34" s="47"/>
      <c r="INC34" s="47"/>
      <c r="IND34" s="47"/>
      <c r="INE34" s="47"/>
      <c r="INF34" s="47"/>
      <c r="ING34" s="47"/>
      <c r="INH34" s="47"/>
      <c r="INI34" s="47"/>
      <c r="INJ34" s="47"/>
      <c r="INK34" s="47"/>
      <c r="INL34" s="47"/>
      <c r="INM34" s="47"/>
      <c r="INN34" s="47"/>
      <c r="INO34" s="47"/>
      <c r="INP34" s="47"/>
      <c r="INQ34" s="47"/>
      <c r="INR34" s="47"/>
      <c r="INS34" s="47"/>
      <c r="INT34" s="47"/>
      <c r="INU34" s="47"/>
      <c r="INV34" s="47"/>
      <c r="INW34" s="47"/>
      <c r="INX34" s="47"/>
      <c r="INY34" s="47"/>
      <c r="INZ34" s="47"/>
      <c r="IOA34" s="47"/>
      <c r="IOB34" s="47"/>
      <c r="IOC34" s="47"/>
      <c r="IOD34" s="47"/>
      <c r="IOE34" s="47"/>
      <c r="IOF34" s="47"/>
      <c r="IOG34" s="47"/>
      <c r="IOH34" s="47"/>
      <c r="IOI34" s="47"/>
      <c r="IOJ34" s="47"/>
      <c r="IOK34" s="47"/>
      <c r="IOL34" s="47"/>
      <c r="IOM34" s="47"/>
      <c r="ION34" s="47"/>
      <c r="IOO34" s="47"/>
      <c r="IOP34" s="47"/>
      <c r="IOQ34" s="47"/>
      <c r="IOR34" s="47"/>
      <c r="IOS34" s="47"/>
      <c r="IOT34" s="47"/>
      <c r="IOU34" s="47"/>
      <c r="IOV34" s="47"/>
      <c r="IOW34" s="47"/>
      <c r="IOX34" s="47"/>
      <c r="IOY34" s="47"/>
      <c r="IOZ34" s="47"/>
      <c r="IPA34" s="47"/>
      <c r="IPB34" s="47"/>
      <c r="IPC34" s="47"/>
      <c r="IPD34" s="47"/>
      <c r="IPE34" s="47"/>
      <c r="IPF34" s="47"/>
      <c r="IPG34" s="47"/>
      <c r="IPH34" s="47"/>
      <c r="IPI34" s="47"/>
      <c r="IPJ34" s="47"/>
      <c r="IPK34" s="47"/>
      <c r="IPL34" s="47"/>
      <c r="IPM34" s="47"/>
      <c r="IPN34" s="47"/>
      <c r="IPO34" s="47"/>
      <c r="IPP34" s="47"/>
      <c r="IPQ34" s="47"/>
      <c r="IPR34" s="47"/>
      <c r="IPS34" s="47"/>
      <c r="IPT34" s="47"/>
      <c r="IPU34" s="47"/>
      <c r="IPV34" s="47"/>
      <c r="IPW34" s="47"/>
      <c r="IPX34" s="47"/>
      <c r="IPY34" s="47"/>
      <c r="IPZ34" s="47"/>
      <c r="IQA34" s="47"/>
      <c r="IQB34" s="47"/>
      <c r="IQC34" s="47"/>
      <c r="IQD34" s="47"/>
      <c r="IQE34" s="47"/>
      <c r="IQF34" s="47"/>
      <c r="IQG34" s="47"/>
      <c r="IQH34" s="47"/>
      <c r="IQI34" s="47"/>
      <c r="IQJ34" s="47"/>
      <c r="IQK34" s="47"/>
      <c r="IQL34" s="47"/>
      <c r="IQM34" s="47"/>
      <c r="IQN34" s="47"/>
      <c r="IQO34" s="47"/>
      <c r="IQP34" s="47"/>
      <c r="IQQ34" s="47"/>
      <c r="IQR34" s="47"/>
      <c r="IQS34" s="47"/>
      <c r="IQT34" s="47"/>
      <c r="IQU34" s="47"/>
      <c r="IQV34" s="47"/>
      <c r="IQW34" s="47"/>
      <c r="IQX34" s="47"/>
      <c r="IQY34" s="47"/>
      <c r="IQZ34" s="47"/>
      <c r="IRA34" s="47"/>
      <c r="IRB34" s="47"/>
      <c r="IRC34" s="47"/>
      <c r="IRD34" s="47"/>
      <c r="IRE34" s="47"/>
      <c r="IRF34" s="47"/>
      <c r="IRG34" s="47"/>
      <c r="IRH34" s="47"/>
      <c r="IRI34" s="47"/>
      <c r="IRJ34" s="47"/>
      <c r="IRK34" s="47"/>
      <c r="IRL34" s="47"/>
      <c r="IRM34" s="47"/>
      <c r="IRN34" s="47"/>
      <c r="IRO34" s="47"/>
      <c r="IRP34" s="47"/>
      <c r="IRQ34" s="47"/>
      <c r="IRR34" s="47"/>
      <c r="IRS34" s="47"/>
      <c r="IRT34" s="47"/>
      <c r="IRU34" s="47"/>
      <c r="IRV34" s="47"/>
      <c r="IRW34" s="47"/>
      <c r="IRX34" s="47"/>
      <c r="IRY34" s="47"/>
      <c r="IRZ34" s="47"/>
      <c r="ISA34" s="47"/>
      <c r="ISB34" s="47"/>
      <c r="ISC34" s="47"/>
      <c r="ISD34" s="47"/>
      <c r="ISE34" s="47"/>
      <c r="ISF34" s="47"/>
      <c r="ISG34" s="47"/>
      <c r="ISH34" s="47"/>
      <c r="ISI34" s="47"/>
      <c r="ISJ34" s="47"/>
      <c r="ISK34" s="47"/>
      <c r="ISL34" s="47"/>
      <c r="ISM34" s="47"/>
      <c r="ISN34" s="47"/>
      <c r="ISO34" s="47"/>
      <c r="ISP34" s="47"/>
      <c r="ISQ34" s="47"/>
      <c r="ISR34" s="47"/>
      <c r="ISS34" s="47"/>
      <c r="IST34" s="47"/>
      <c r="ISU34" s="47"/>
      <c r="ISV34" s="47"/>
      <c r="ISW34" s="47"/>
      <c r="ISX34" s="47"/>
      <c r="ISY34" s="47"/>
      <c r="ISZ34" s="47"/>
      <c r="ITA34" s="47"/>
      <c r="ITB34" s="47"/>
      <c r="ITC34" s="47"/>
      <c r="ITD34" s="47"/>
      <c r="ITE34" s="47"/>
      <c r="ITF34" s="47"/>
      <c r="ITG34" s="47"/>
      <c r="ITH34" s="47"/>
      <c r="ITI34" s="47"/>
      <c r="ITJ34" s="47"/>
      <c r="ITK34" s="47"/>
      <c r="ITL34" s="47"/>
      <c r="ITM34" s="47"/>
      <c r="ITN34" s="47"/>
      <c r="ITO34" s="47"/>
      <c r="ITP34" s="47"/>
      <c r="ITQ34" s="47"/>
      <c r="ITR34" s="47"/>
      <c r="ITS34" s="47"/>
      <c r="ITT34" s="47"/>
      <c r="ITU34" s="47"/>
      <c r="ITV34" s="47"/>
      <c r="ITW34" s="47"/>
      <c r="ITX34" s="47"/>
      <c r="ITY34" s="47"/>
      <c r="ITZ34" s="47"/>
      <c r="IUA34" s="47"/>
      <c r="IUB34" s="47"/>
      <c r="IUC34" s="47"/>
      <c r="IUD34" s="47"/>
      <c r="IUE34" s="47"/>
      <c r="IUF34" s="47"/>
      <c r="IUG34" s="47"/>
      <c r="IUH34" s="47"/>
      <c r="IUI34" s="47"/>
      <c r="IUJ34" s="47"/>
      <c r="IUK34" s="47"/>
      <c r="IUL34" s="47"/>
      <c r="IUM34" s="47"/>
      <c r="IUN34" s="47"/>
      <c r="IUO34" s="47"/>
      <c r="IUP34" s="47"/>
      <c r="IUQ34" s="47"/>
      <c r="IUR34" s="47"/>
      <c r="IUS34" s="47"/>
      <c r="IUT34" s="47"/>
      <c r="IUU34" s="47"/>
      <c r="IUV34" s="47"/>
      <c r="IUW34" s="47"/>
      <c r="IUX34" s="47"/>
      <c r="IUY34" s="47"/>
      <c r="IUZ34" s="47"/>
      <c r="IVA34" s="47"/>
      <c r="IVB34" s="47"/>
      <c r="IVC34" s="47"/>
      <c r="IVD34" s="47"/>
      <c r="IVE34" s="47"/>
      <c r="IVF34" s="47"/>
      <c r="IVG34" s="47"/>
      <c r="IVH34" s="47"/>
      <c r="IVI34" s="47"/>
      <c r="IVJ34" s="47"/>
      <c r="IVK34" s="47"/>
      <c r="IVL34" s="47"/>
      <c r="IVM34" s="47"/>
      <c r="IVN34" s="47"/>
      <c r="IVO34" s="47"/>
      <c r="IVP34" s="47"/>
      <c r="IVQ34" s="47"/>
      <c r="IVR34" s="47"/>
      <c r="IVS34" s="47"/>
      <c r="IVT34" s="47"/>
      <c r="IVU34" s="47"/>
      <c r="IVV34" s="47"/>
      <c r="IVW34" s="47"/>
      <c r="IVX34" s="47"/>
      <c r="IVY34" s="47"/>
      <c r="IVZ34" s="47"/>
      <c r="IWA34" s="47"/>
      <c r="IWB34" s="47"/>
      <c r="IWC34" s="47"/>
      <c r="IWD34" s="47"/>
      <c r="IWE34" s="47"/>
      <c r="IWF34" s="47"/>
      <c r="IWG34" s="47"/>
      <c r="IWH34" s="47"/>
      <c r="IWI34" s="47"/>
      <c r="IWJ34" s="47"/>
      <c r="IWK34" s="47"/>
      <c r="IWL34" s="47"/>
      <c r="IWM34" s="47"/>
      <c r="IWN34" s="47"/>
      <c r="IWO34" s="47"/>
      <c r="IWP34" s="47"/>
      <c r="IWQ34" s="47"/>
      <c r="IWR34" s="47"/>
      <c r="IWS34" s="47"/>
      <c r="IWT34" s="47"/>
      <c r="IWU34" s="47"/>
      <c r="IWV34" s="47"/>
      <c r="IWW34" s="47"/>
      <c r="IWX34" s="47"/>
      <c r="IWY34" s="47"/>
      <c r="IWZ34" s="47"/>
      <c r="IXA34" s="47"/>
      <c r="IXB34" s="47"/>
      <c r="IXC34" s="47"/>
      <c r="IXD34" s="47"/>
      <c r="IXE34" s="47"/>
      <c r="IXF34" s="47"/>
      <c r="IXG34" s="47"/>
      <c r="IXH34" s="47"/>
      <c r="IXI34" s="47"/>
      <c r="IXJ34" s="47"/>
      <c r="IXK34" s="47"/>
      <c r="IXL34" s="47"/>
      <c r="IXM34" s="47"/>
      <c r="IXN34" s="47"/>
      <c r="IXO34" s="47"/>
      <c r="IXP34" s="47"/>
      <c r="IXQ34" s="47"/>
      <c r="IXR34" s="47"/>
      <c r="IXS34" s="47"/>
      <c r="IXT34" s="47"/>
      <c r="IXU34" s="47"/>
      <c r="IXV34" s="47"/>
      <c r="IXW34" s="47"/>
      <c r="IXX34" s="47"/>
      <c r="IXY34" s="47"/>
      <c r="IXZ34" s="47"/>
      <c r="IYA34" s="47"/>
      <c r="IYB34" s="47"/>
      <c r="IYC34" s="47"/>
      <c r="IYD34" s="47"/>
      <c r="IYE34" s="47"/>
      <c r="IYF34" s="47"/>
      <c r="IYG34" s="47"/>
      <c r="IYH34" s="47"/>
      <c r="IYI34" s="47"/>
      <c r="IYJ34" s="47"/>
      <c r="IYK34" s="47"/>
      <c r="IYL34" s="47"/>
      <c r="IYM34" s="47"/>
      <c r="IYN34" s="47"/>
      <c r="IYO34" s="47"/>
      <c r="IYP34" s="47"/>
      <c r="IYQ34" s="47"/>
      <c r="IYR34" s="47"/>
      <c r="IYS34" s="47"/>
      <c r="IYT34" s="47"/>
      <c r="IYU34" s="47"/>
      <c r="IYV34" s="47"/>
      <c r="IYW34" s="47"/>
      <c r="IYX34" s="47"/>
      <c r="IYY34" s="47"/>
      <c r="IYZ34" s="47"/>
      <c r="IZA34" s="47"/>
      <c r="IZB34" s="47"/>
      <c r="IZC34" s="47"/>
      <c r="IZD34" s="47"/>
      <c r="IZE34" s="47"/>
      <c r="IZF34" s="47"/>
      <c r="IZG34" s="47"/>
      <c r="IZH34" s="47"/>
      <c r="IZI34" s="47"/>
      <c r="IZJ34" s="47"/>
      <c r="IZK34" s="47"/>
      <c r="IZL34" s="47"/>
      <c r="IZM34" s="47"/>
      <c r="IZN34" s="47"/>
      <c r="IZO34" s="47"/>
      <c r="IZP34" s="47"/>
      <c r="IZQ34" s="47"/>
      <c r="IZR34" s="47"/>
      <c r="IZS34" s="47"/>
      <c r="IZT34" s="47"/>
      <c r="IZU34" s="47"/>
      <c r="IZV34" s="47"/>
      <c r="IZW34" s="47"/>
      <c r="IZX34" s="47"/>
      <c r="IZY34" s="47"/>
      <c r="IZZ34" s="47"/>
      <c r="JAA34" s="47"/>
      <c r="JAB34" s="47"/>
      <c r="JAC34" s="47"/>
      <c r="JAD34" s="47"/>
      <c r="JAE34" s="47"/>
      <c r="JAF34" s="47"/>
      <c r="JAG34" s="47"/>
      <c r="JAH34" s="47"/>
      <c r="JAI34" s="47"/>
      <c r="JAJ34" s="47"/>
      <c r="JAK34" s="47"/>
      <c r="JAL34" s="47"/>
      <c r="JAM34" s="47"/>
      <c r="JAN34" s="47"/>
      <c r="JAO34" s="47"/>
      <c r="JAP34" s="47"/>
      <c r="JAQ34" s="47"/>
      <c r="JAR34" s="47"/>
      <c r="JAS34" s="47"/>
      <c r="JAT34" s="47"/>
      <c r="JAU34" s="47"/>
      <c r="JAV34" s="47"/>
      <c r="JAW34" s="47"/>
      <c r="JAX34" s="47"/>
      <c r="JAY34" s="47"/>
      <c r="JAZ34" s="47"/>
      <c r="JBA34" s="47"/>
      <c r="JBB34" s="47"/>
      <c r="JBC34" s="47"/>
      <c r="JBD34" s="47"/>
      <c r="JBE34" s="47"/>
      <c r="JBF34" s="47"/>
      <c r="JBG34" s="47"/>
      <c r="JBH34" s="47"/>
      <c r="JBI34" s="47"/>
      <c r="JBJ34" s="47"/>
      <c r="JBK34" s="47"/>
      <c r="JBL34" s="47"/>
      <c r="JBM34" s="47"/>
      <c r="JBN34" s="47"/>
      <c r="JBO34" s="47"/>
      <c r="JBP34" s="47"/>
      <c r="JBQ34" s="47"/>
      <c r="JBR34" s="47"/>
      <c r="JBS34" s="47"/>
      <c r="JBT34" s="47"/>
      <c r="JBU34" s="47"/>
      <c r="JBV34" s="47"/>
      <c r="JBW34" s="47"/>
      <c r="JBX34" s="47"/>
      <c r="JBY34" s="47"/>
      <c r="JBZ34" s="47"/>
      <c r="JCA34" s="47"/>
      <c r="JCB34" s="47"/>
      <c r="JCC34" s="47"/>
      <c r="JCD34" s="47"/>
      <c r="JCE34" s="47"/>
      <c r="JCF34" s="47"/>
      <c r="JCG34" s="47"/>
      <c r="JCH34" s="47"/>
      <c r="JCI34" s="47"/>
      <c r="JCJ34" s="47"/>
      <c r="JCK34" s="47"/>
      <c r="JCL34" s="47"/>
      <c r="JCM34" s="47"/>
      <c r="JCN34" s="47"/>
      <c r="JCO34" s="47"/>
      <c r="JCP34" s="47"/>
      <c r="JCQ34" s="47"/>
      <c r="JCR34" s="47"/>
      <c r="JCS34" s="47"/>
      <c r="JCT34" s="47"/>
      <c r="JCU34" s="47"/>
      <c r="JCV34" s="47"/>
      <c r="JCW34" s="47"/>
      <c r="JCX34" s="47"/>
      <c r="JCY34" s="47"/>
      <c r="JCZ34" s="47"/>
      <c r="JDA34" s="47"/>
      <c r="JDB34" s="47"/>
      <c r="JDC34" s="47"/>
      <c r="JDD34" s="47"/>
      <c r="JDE34" s="47"/>
      <c r="JDF34" s="47"/>
      <c r="JDG34" s="47"/>
      <c r="JDH34" s="47"/>
      <c r="JDI34" s="47"/>
      <c r="JDJ34" s="47"/>
      <c r="JDK34" s="47"/>
      <c r="JDL34" s="47"/>
      <c r="JDM34" s="47"/>
      <c r="JDN34" s="47"/>
      <c r="JDO34" s="47"/>
      <c r="JDP34" s="47"/>
      <c r="JDQ34" s="47"/>
      <c r="JDR34" s="47"/>
      <c r="JDS34" s="47"/>
      <c r="JDT34" s="47"/>
      <c r="JDU34" s="47"/>
      <c r="JDV34" s="47"/>
      <c r="JDW34" s="47"/>
      <c r="JDX34" s="47"/>
      <c r="JDY34" s="47"/>
      <c r="JDZ34" s="47"/>
      <c r="JEA34" s="47"/>
      <c r="JEB34" s="47"/>
      <c r="JEC34" s="47"/>
      <c r="JED34" s="47"/>
      <c r="JEE34" s="47"/>
      <c r="JEF34" s="47"/>
      <c r="JEG34" s="47"/>
      <c r="JEH34" s="47"/>
      <c r="JEI34" s="47"/>
      <c r="JEJ34" s="47"/>
      <c r="JEK34" s="47"/>
      <c r="JEL34" s="47"/>
      <c r="JEM34" s="47"/>
      <c r="JEN34" s="47"/>
      <c r="JEO34" s="47"/>
      <c r="JEP34" s="47"/>
      <c r="JEQ34" s="47"/>
      <c r="JER34" s="47"/>
      <c r="JES34" s="47"/>
      <c r="JET34" s="47"/>
      <c r="JEU34" s="47"/>
      <c r="JEV34" s="47"/>
      <c r="JEW34" s="47"/>
      <c r="JEX34" s="47"/>
      <c r="JEY34" s="47"/>
      <c r="JEZ34" s="47"/>
      <c r="JFA34" s="47"/>
      <c r="JFB34" s="47"/>
      <c r="JFC34" s="47"/>
      <c r="JFD34" s="47"/>
      <c r="JFE34" s="47"/>
      <c r="JFF34" s="47"/>
      <c r="JFG34" s="47"/>
      <c r="JFH34" s="47"/>
      <c r="JFI34" s="47"/>
      <c r="JFJ34" s="47"/>
      <c r="JFK34" s="47"/>
      <c r="JFL34" s="47"/>
      <c r="JFM34" s="47"/>
      <c r="JFN34" s="47"/>
      <c r="JFO34" s="47"/>
      <c r="JFP34" s="47"/>
      <c r="JFQ34" s="47"/>
      <c r="JFR34" s="47"/>
      <c r="JFS34" s="47"/>
      <c r="JFT34" s="47"/>
      <c r="JFU34" s="47"/>
      <c r="JFV34" s="47"/>
      <c r="JFW34" s="47"/>
      <c r="JFX34" s="47"/>
      <c r="JFY34" s="47"/>
      <c r="JFZ34" s="47"/>
      <c r="JGA34" s="47"/>
      <c r="JGB34" s="47"/>
      <c r="JGC34" s="47"/>
      <c r="JGD34" s="47"/>
      <c r="JGE34" s="47"/>
      <c r="JGF34" s="47"/>
      <c r="JGG34" s="47"/>
      <c r="JGH34" s="47"/>
      <c r="JGI34" s="47"/>
      <c r="JGJ34" s="47"/>
      <c r="JGK34" s="47"/>
      <c r="JGL34" s="47"/>
      <c r="JGM34" s="47"/>
      <c r="JGN34" s="47"/>
      <c r="JGO34" s="47"/>
      <c r="JGP34" s="47"/>
      <c r="JGQ34" s="47"/>
      <c r="JGR34" s="47"/>
      <c r="JGS34" s="47"/>
      <c r="JGT34" s="47"/>
      <c r="JGU34" s="47"/>
      <c r="JGV34" s="47"/>
      <c r="JGW34" s="47"/>
      <c r="JGX34" s="47"/>
      <c r="JGY34" s="47"/>
      <c r="JGZ34" s="47"/>
      <c r="JHA34" s="47"/>
      <c r="JHB34" s="47"/>
      <c r="JHC34" s="47"/>
      <c r="JHD34" s="47"/>
      <c r="JHE34" s="47"/>
      <c r="JHF34" s="47"/>
      <c r="JHG34" s="47"/>
      <c r="JHH34" s="47"/>
      <c r="JHI34" s="47"/>
      <c r="JHJ34" s="47"/>
      <c r="JHK34" s="47"/>
      <c r="JHL34" s="47"/>
      <c r="JHM34" s="47"/>
      <c r="JHN34" s="47"/>
      <c r="JHO34" s="47"/>
      <c r="JHP34" s="47"/>
      <c r="JHQ34" s="47"/>
      <c r="JHR34" s="47"/>
      <c r="JHS34" s="47"/>
      <c r="JHT34" s="47"/>
      <c r="JHU34" s="47"/>
      <c r="JHV34" s="47"/>
      <c r="JHW34" s="47"/>
      <c r="JHX34" s="47"/>
      <c r="JHY34" s="47"/>
      <c r="JHZ34" s="47"/>
      <c r="JIA34" s="47"/>
      <c r="JIB34" s="47"/>
      <c r="JIC34" s="47"/>
      <c r="JID34" s="47"/>
      <c r="JIE34" s="47"/>
      <c r="JIF34" s="47"/>
      <c r="JIG34" s="47"/>
      <c r="JIH34" s="47"/>
      <c r="JII34" s="47"/>
      <c r="JIJ34" s="47"/>
      <c r="JIK34" s="47"/>
      <c r="JIL34" s="47"/>
      <c r="JIM34" s="47"/>
      <c r="JIN34" s="47"/>
      <c r="JIO34" s="47"/>
      <c r="JIP34" s="47"/>
      <c r="JIQ34" s="47"/>
      <c r="JIR34" s="47"/>
      <c r="JIS34" s="47"/>
      <c r="JIT34" s="47"/>
      <c r="JIU34" s="47"/>
      <c r="JIV34" s="47"/>
      <c r="JIW34" s="47"/>
      <c r="JIX34" s="47"/>
      <c r="JIY34" s="47"/>
      <c r="JIZ34" s="47"/>
      <c r="JJA34" s="47"/>
      <c r="JJB34" s="47"/>
      <c r="JJC34" s="47"/>
      <c r="JJD34" s="47"/>
      <c r="JJE34" s="47"/>
      <c r="JJF34" s="47"/>
      <c r="JJG34" s="47"/>
      <c r="JJH34" s="47"/>
      <c r="JJI34" s="47"/>
      <c r="JJJ34" s="47"/>
      <c r="JJK34" s="47"/>
      <c r="JJL34" s="47"/>
      <c r="JJM34" s="47"/>
      <c r="JJN34" s="47"/>
      <c r="JJO34" s="47"/>
      <c r="JJP34" s="47"/>
      <c r="JJQ34" s="47"/>
      <c r="JJR34" s="47"/>
      <c r="JJS34" s="47"/>
      <c r="JJT34" s="47"/>
      <c r="JJU34" s="47"/>
      <c r="JJV34" s="47"/>
      <c r="JJW34" s="47"/>
      <c r="JJX34" s="47"/>
      <c r="JJY34" s="47"/>
      <c r="JJZ34" s="47"/>
      <c r="JKA34" s="47"/>
      <c r="JKB34" s="47"/>
      <c r="JKC34" s="47"/>
      <c r="JKD34" s="47"/>
      <c r="JKE34" s="47"/>
      <c r="JKF34" s="47"/>
      <c r="JKG34" s="47"/>
      <c r="JKH34" s="47"/>
      <c r="JKI34" s="47"/>
      <c r="JKJ34" s="47"/>
      <c r="JKK34" s="47"/>
      <c r="JKL34" s="47"/>
      <c r="JKM34" s="47"/>
      <c r="JKN34" s="47"/>
      <c r="JKO34" s="47"/>
      <c r="JKP34" s="47"/>
      <c r="JKQ34" s="47"/>
      <c r="JKR34" s="47"/>
      <c r="JKS34" s="47"/>
      <c r="JKT34" s="47"/>
      <c r="JKU34" s="47"/>
      <c r="JKV34" s="47"/>
      <c r="JKW34" s="47"/>
      <c r="JKX34" s="47"/>
      <c r="JKY34" s="47"/>
      <c r="JKZ34" s="47"/>
      <c r="JLA34" s="47"/>
      <c r="JLB34" s="47"/>
      <c r="JLC34" s="47"/>
      <c r="JLD34" s="47"/>
      <c r="JLE34" s="47"/>
      <c r="JLF34" s="47"/>
      <c r="JLG34" s="47"/>
      <c r="JLH34" s="47"/>
      <c r="JLI34" s="47"/>
      <c r="JLJ34" s="47"/>
      <c r="JLK34" s="47"/>
      <c r="JLL34" s="47"/>
      <c r="JLM34" s="47"/>
      <c r="JLN34" s="47"/>
      <c r="JLO34" s="47"/>
      <c r="JLP34" s="47"/>
      <c r="JLQ34" s="47"/>
      <c r="JLR34" s="47"/>
      <c r="JLS34" s="47"/>
      <c r="JLT34" s="47"/>
      <c r="JLU34" s="47"/>
      <c r="JLV34" s="47"/>
      <c r="JLW34" s="47"/>
      <c r="JLX34" s="47"/>
      <c r="JLY34" s="47"/>
      <c r="JLZ34" s="47"/>
      <c r="JMA34" s="47"/>
      <c r="JMB34" s="47"/>
      <c r="JMC34" s="47"/>
      <c r="JMD34" s="47"/>
      <c r="JME34" s="47"/>
      <c r="JMF34" s="47"/>
      <c r="JMG34" s="47"/>
      <c r="JMH34" s="47"/>
      <c r="JMI34" s="47"/>
      <c r="JMJ34" s="47"/>
      <c r="JMK34" s="47"/>
      <c r="JML34" s="47"/>
      <c r="JMM34" s="47"/>
      <c r="JMN34" s="47"/>
      <c r="JMO34" s="47"/>
      <c r="JMP34" s="47"/>
      <c r="JMQ34" s="47"/>
      <c r="JMR34" s="47"/>
      <c r="JMS34" s="47"/>
      <c r="JMT34" s="47"/>
      <c r="JMU34" s="47"/>
      <c r="JMV34" s="47"/>
      <c r="JMW34" s="47"/>
      <c r="JMX34" s="47"/>
      <c r="JMY34" s="47"/>
      <c r="JMZ34" s="47"/>
      <c r="JNA34" s="47"/>
      <c r="JNB34" s="47"/>
      <c r="JNC34" s="47"/>
      <c r="JND34" s="47"/>
      <c r="JNE34" s="47"/>
      <c r="JNF34" s="47"/>
      <c r="JNG34" s="47"/>
      <c r="JNH34" s="47"/>
      <c r="JNI34" s="47"/>
      <c r="JNJ34" s="47"/>
      <c r="JNK34" s="47"/>
      <c r="JNL34" s="47"/>
      <c r="JNM34" s="47"/>
      <c r="JNN34" s="47"/>
      <c r="JNO34" s="47"/>
      <c r="JNP34" s="47"/>
      <c r="JNQ34" s="47"/>
      <c r="JNR34" s="47"/>
      <c r="JNS34" s="47"/>
      <c r="JNT34" s="47"/>
      <c r="JNU34" s="47"/>
      <c r="JNV34" s="47"/>
      <c r="JNW34" s="47"/>
      <c r="JNX34" s="47"/>
      <c r="JNY34" s="47"/>
      <c r="JNZ34" s="47"/>
      <c r="JOA34" s="47"/>
      <c r="JOB34" s="47"/>
      <c r="JOC34" s="47"/>
      <c r="JOD34" s="47"/>
      <c r="JOE34" s="47"/>
      <c r="JOF34" s="47"/>
      <c r="JOG34" s="47"/>
      <c r="JOH34" s="47"/>
      <c r="JOI34" s="47"/>
      <c r="JOJ34" s="47"/>
      <c r="JOK34" s="47"/>
      <c r="JOL34" s="47"/>
      <c r="JOM34" s="47"/>
      <c r="JON34" s="47"/>
      <c r="JOO34" s="47"/>
      <c r="JOP34" s="47"/>
      <c r="JOQ34" s="47"/>
      <c r="JOR34" s="47"/>
      <c r="JOS34" s="47"/>
      <c r="JOT34" s="47"/>
      <c r="JOU34" s="47"/>
      <c r="JOV34" s="47"/>
      <c r="JOW34" s="47"/>
      <c r="JOX34" s="47"/>
      <c r="JOY34" s="47"/>
      <c r="JOZ34" s="47"/>
      <c r="JPA34" s="47"/>
      <c r="JPB34" s="47"/>
      <c r="JPC34" s="47"/>
      <c r="JPD34" s="47"/>
      <c r="JPE34" s="47"/>
      <c r="JPF34" s="47"/>
      <c r="JPG34" s="47"/>
      <c r="JPH34" s="47"/>
      <c r="JPI34" s="47"/>
      <c r="JPJ34" s="47"/>
      <c r="JPK34" s="47"/>
      <c r="JPL34" s="47"/>
      <c r="JPM34" s="47"/>
      <c r="JPN34" s="47"/>
      <c r="JPO34" s="47"/>
      <c r="JPP34" s="47"/>
      <c r="JPQ34" s="47"/>
      <c r="JPR34" s="47"/>
      <c r="JPS34" s="47"/>
      <c r="JPT34" s="47"/>
      <c r="JPU34" s="47"/>
      <c r="JPV34" s="47"/>
      <c r="JPW34" s="47"/>
      <c r="JPX34" s="47"/>
      <c r="JPY34" s="47"/>
      <c r="JPZ34" s="47"/>
      <c r="JQA34" s="47"/>
      <c r="JQB34" s="47"/>
      <c r="JQC34" s="47"/>
      <c r="JQD34" s="47"/>
      <c r="JQE34" s="47"/>
      <c r="JQF34" s="47"/>
      <c r="JQG34" s="47"/>
      <c r="JQH34" s="47"/>
      <c r="JQI34" s="47"/>
      <c r="JQJ34" s="47"/>
      <c r="JQK34" s="47"/>
      <c r="JQL34" s="47"/>
      <c r="JQM34" s="47"/>
      <c r="JQN34" s="47"/>
      <c r="JQO34" s="47"/>
      <c r="JQP34" s="47"/>
      <c r="JQQ34" s="47"/>
      <c r="JQR34" s="47"/>
      <c r="JQS34" s="47"/>
      <c r="JQT34" s="47"/>
      <c r="JQU34" s="47"/>
      <c r="JQV34" s="47"/>
      <c r="JQW34" s="47"/>
      <c r="JQX34" s="47"/>
      <c r="JQY34" s="47"/>
      <c r="JQZ34" s="47"/>
      <c r="JRA34" s="47"/>
      <c r="JRB34" s="47"/>
      <c r="JRC34" s="47"/>
      <c r="JRD34" s="47"/>
      <c r="JRE34" s="47"/>
      <c r="JRF34" s="47"/>
      <c r="JRG34" s="47"/>
      <c r="JRH34" s="47"/>
      <c r="JRI34" s="47"/>
      <c r="JRJ34" s="47"/>
      <c r="JRK34" s="47"/>
      <c r="JRL34" s="47"/>
      <c r="JRM34" s="47"/>
      <c r="JRN34" s="47"/>
      <c r="JRO34" s="47"/>
      <c r="JRP34" s="47"/>
      <c r="JRQ34" s="47"/>
      <c r="JRR34" s="47"/>
      <c r="JRS34" s="47"/>
      <c r="JRT34" s="47"/>
      <c r="JRU34" s="47"/>
      <c r="JRV34" s="47"/>
      <c r="JRW34" s="47"/>
      <c r="JRX34" s="47"/>
      <c r="JRY34" s="47"/>
      <c r="JRZ34" s="47"/>
      <c r="JSA34" s="47"/>
      <c r="JSB34" s="47"/>
      <c r="JSC34" s="47"/>
      <c r="JSD34" s="47"/>
      <c r="JSE34" s="47"/>
      <c r="JSF34" s="47"/>
      <c r="JSG34" s="47"/>
      <c r="JSH34" s="47"/>
      <c r="JSI34" s="47"/>
      <c r="JSJ34" s="47"/>
      <c r="JSK34" s="47"/>
      <c r="JSL34" s="47"/>
      <c r="JSM34" s="47"/>
      <c r="JSN34" s="47"/>
      <c r="JSO34" s="47"/>
      <c r="JSP34" s="47"/>
      <c r="JSQ34" s="47"/>
      <c r="JSR34" s="47"/>
      <c r="JSS34" s="47"/>
      <c r="JST34" s="47"/>
      <c r="JSU34" s="47"/>
      <c r="JSV34" s="47"/>
      <c r="JSW34" s="47"/>
      <c r="JSX34" s="47"/>
      <c r="JSY34" s="47"/>
      <c r="JSZ34" s="47"/>
      <c r="JTA34" s="47"/>
      <c r="JTB34" s="47"/>
      <c r="JTC34" s="47"/>
      <c r="JTD34" s="47"/>
      <c r="JTE34" s="47"/>
      <c r="JTF34" s="47"/>
      <c r="JTG34" s="47"/>
      <c r="JTH34" s="47"/>
      <c r="JTI34" s="47"/>
      <c r="JTJ34" s="47"/>
      <c r="JTK34" s="47"/>
      <c r="JTL34" s="47"/>
      <c r="JTM34" s="47"/>
      <c r="JTN34" s="47"/>
      <c r="JTO34" s="47"/>
      <c r="JTP34" s="47"/>
      <c r="JTQ34" s="47"/>
      <c r="JTR34" s="47"/>
      <c r="JTS34" s="47"/>
      <c r="JTT34" s="47"/>
      <c r="JTU34" s="47"/>
      <c r="JTV34" s="47"/>
      <c r="JTW34" s="47"/>
      <c r="JTX34" s="47"/>
      <c r="JTY34" s="47"/>
      <c r="JTZ34" s="47"/>
      <c r="JUA34" s="47"/>
      <c r="JUB34" s="47"/>
      <c r="JUC34" s="47"/>
      <c r="JUD34" s="47"/>
      <c r="JUE34" s="47"/>
      <c r="JUF34" s="47"/>
      <c r="JUG34" s="47"/>
      <c r="JUH34" s="47"/>
      <c r="JUI34" s="47"/>
      <c r="JUJ34" s="47"/>
      <c r="JUK34" s="47"/>
      <c r="JUL34" s="47"/>
      <c r="JUM34" s="47"/>
      <c r="JUN34" s="47"/>
      <c r="JUO34" s="47"/>
      <c r="JUP34" s="47"/>
      <c r="JUQ34" s="47"/>
      <c r="JUR34" s="47"/>
      <c r="JUS34" s="47"/>
      <c r="JUT34" s="47"/>
      <c r="JUU34" s="47"/>
      <c r="JUV34" s="47"/>
      <c r="JUW34" s="47"/>
      <c r="JUX34" s="47"/>
      <c r="JUY34" s="47"/>
      <c r="JUZ34" s="47"/>
      <c r="JVA34" s="47"/>
      <c r="JVB34" s="47"/>
      <c r="JVC34" s="47"/>
      <c r="JVD34" s="47"/>
      <c r="JVE34" s="47"/>
      <c r="JVF34" s="47"/>
      <c r="JVG34" s="47"/>
      <c r="JVH34" s="47"/>
      <c r="JVI34" s="47"/>
      <c r="JVJ34" s="47"/>
      <c r="JVK34" s="47"/>
      <c r="JVL34" s="47"/>
      <c r="JVM34" s="47"/>
      <c r="JVN34" s="47"/>
      <c r="JVO34" s="47"/>
      <c r="JVP34" s="47"/>
      <c r="JVQ34" s="47"/>
      <c r="JVR34" s="47"/>
      <c r="JVS34" s="47"/>
      <c r="JVT34" s="47"/>
      <c r="JVU34" s="47"/>
      <c r="JVV34" s="47"/>
      <c r="JVW34" s="47"/>
      <c r="JVX34" s="47"/>
      <c r="JVY34" s="47"/>
      <c r="JVZ34" s="47"/>
      <c r="JWA34" s="47"/>
      <c r="JWB34" s="47"/>
      <c r="JWC34" s="47"/>
      <c r="JWD34" s="47"/>
      <c r="JWE34" s="47"/>
      <c r="JWF34" s="47"/>
      <c r="JWG34" s="47"/>
      <c r="JWH34" s="47"/>
      <c r="JWI34" s="47"/>
      <c r="JWJ34" s="47"/>
      <c r="JWK34" s="47"/>
      <c r="JWL34" s="47"/>
      <c r="JWM34" s="47"/>
      <c r="JWN34" s="47"/>
      <c r="JWO34" s="47"/>
      <c r="JWP34" s="47"/>
      <c r="JWQ34" s="47"/>
      <c r="JWR34" s="47"/>
      <c r="JWS34" s="47"/>
      <c r="JWT34" s="47"/>
      <c r="JWU34" s="47"/>
      <c r="JWV34" s="47"/>
      <c r="JWW34" s="47"/>
      <c r="JWX34" s="47"/>
      <c r="JWY34" s="47"/>
      <c r="JWZ34" s="47"/>
      <c r="JXA34" s="47"/>
      <c r="JXB34" s="47"/>
      <c r="JXC34" s="47"/>
      <c r="JXD34" s="47"/>
      <c r="JXE34" s="47"/>
      <c r="JXF34" s="47"/>
      <c r="JXG34" s="47"/>
      <c r="JXH34" s="47"/>
      <c r="JXI34" s="47"/>
      <c r="JXJ34" s="47"/>
      <c r="JXK34" s="47"/>
      <c r="JXL34" s="47"/>
      <c r="JXM34" s="47"/>
      <c r="JXN34" s="47"/>
      <c r="JXO34" s="47"/>
      <c r="JXP34" s="47"/>
      <c r="JXQ34" s="47"/>
      <c r="JXR34" s="47"/>
      <c r="JXS34" s="47"/>
      <c r="JXT34" s="47"/>
      <c r="JXU34" s="47"/>
      <c r="JXV34" s="47"/>
      <c r="JXW34" s="47"/>
      <c r="JXX34" s="47"/>
      <c r="JXY34" s="47"/>
      <c r="JXZ34" s="47"/>
      <c r="JYA34" s="47"/>
      <c r="JYB34" s="47"/>
      <c r="JYC34" s="47"/>
      <c r="JYD34" s="47"/>
      <c r="JYE34" s="47"/>
      <c r="JYF34" s="47"/>
      <c r="JYG34" s="47"/>
      <c r="JYH34" s="47"/>
      <c r="JYI34" s="47"/>
      <c r="JYJ34" s="47"/>
      <c r="JYK34" s="47"/>
      <c r="JYL34" s="47"/>
      <c r="JYM34" s="47"/>
      <c r="JYN34" s="47"/>
      <c r="JYO34" s="47"/>
      <c r="JYP34" s="47"/>
      <c r="JYQ34" s="47"/>
      <c r="JYR34" s="47"/>
      <c r="JYS34" s="47"/>
      <c r="JYT34" s="47"/>
      <c r="JYU34" s="47"/>
      <c r="JYV34" s="47"/>
      <c r="JYW34" s="47"/>
      <c r="JYX34" s="47"/>
      <c r="JYY34" s="47"/>
      <c r="JYZ34" s="47"/>
      <c r="JZA34" s="47"/>
      <c r="JZB34" s="47"/>
      <c r="JZC34" s="47"/>
      <c r="JZD34" s="47"/>
      <c r="JZE34" s="47"/>
      <c r="JZF34" s="47"/>
      <c r="JZG34" s="47"/>
      <c r="JZH34" s="47"/>
      <c r="JZI34" s="47"/>
      <c r="JZJ34" s="47"/>
      <c r="JZK34" s="47"/>
      <c r="JZL34" s="47"/>
      <c r="JZM34" s="47"/>
      <c r="JZN34" s="47"/>
      <c r="JZO34" s="47"/>
      <c r="JZP34" s="47"/>
      <c r="JZQ34" s="47"/>
      <c r="JZR34" s="47"/>
      <c r="JZS34" s="47"/>
      <c r="JZT34" s="47"/>
      <c r="JZU34" s="47"/>
      <c r="JZV34" s="47"/>
      <c r="JZW34" s="47"/>
      <c r="JZX34" s="47"/>
      <c r="JZY34" s="47"/>
      <c r="JZZ34" s="47"/>
      <c r="KAA34" s="47"/>
      <c r="KAB34" s="47"/>
      <c r="KAC34" s="47"/>
      <c r="KAD34" s="47"/>
      <c r="KAE34" s="47"/>
      <c r="KAF34" s="47"/>
      <c r="KAG34" s="47"/>
      <c r="KAH34" s="47"/>
      <c r="KAI34" s="47"/>
      <c r="KAJ34" s="47"/>
      <c r="KAK34" s="47"/>
      <c r="KAL34" s="47"/>
      <c r="KAM34" s="47"/>
      <c r="KAN34" s="47"/>
      <c r="KAO34" s="47"/>
      <c r="KAP34" s="47"/>
      <c r="KAQ34" s="47"/>
      <c r="KAR34" s="47"/>
      <c r="KAS34" s="47"/>
      <c r="KAT34" s="47"/>
      <c r="KAU34" s="47"/>
      <c r="KAV34" s="47"/>
      <c r="KAW34" s="47"/>
      <c r="KAX34" s="47"/>
      <c r="KAY34" s="47"/>
      <c r="KAZ34" s="47"/>
      <c r="KBA34" s="47"/>
      <c r="KBB34" s="47"/>
      <c r="KBC34" s="47"/>
      <c r="KBD34" s="47"/>
      <c r="KBE34" s="47"/>
      <c r="KBF34" s="47"/>
      <c r="KBG34" s="47"/>
      <c r="KBH34" s="47"/>
      <c r="KBI34" s="47"/>
      <c r="KBJ34" s="47"/>
      <c r="KBK34" s="47"/>
      <c r="KBL34" s="47"/>
      <c r="KBM34" s="47"/>
      <c r="KBN34" s="47"/>
      <c r="KBO34" s="47"/>
      <c r="KBP34" s="47"/>
      <c r="KBQ34" s="47"/>
      <c r="KBR34" s="47"/>
      <c r="KBS34" s="47"/>
      <c r="KBT34" s="47"/>
      <c r="KBU34" s="47"/>
      <c r="KBV34" s="47"/>
      <c r="KBW34" s="47"/>
      <c r="KBX34" s="47"/>
      <c r="KBY34" s="47"/>
      <c r="KBZ34" s="47"/>
      <c r="KCA34" s="47"/>
      <c r="KCB34" s="47"/>
      <c r="KCC34" s="47"/>
      <c r="KCD34" s="47"/>
      <c r="KCE34" s="47"/>
      <c r="KCF34" s="47"/>
      <c r="KCG34" s="47"/>
      <c r="KCH34" s="47"/>
      <c r="KCI34" s="47"/>
      <c r="KCJ34" s="47"/>
      <c r="KCK34" s="47"/>
      <c r="KCL34" s="47"/>
      <c r="KCM34" s="47"/>
      <c r="KCN34" s="47"/>
      <c r="KCO34" s="47"/>
      <c r="KCP34" s="47"/>
      <c r="KCQ34" s="47"/>
      <c r="KCR34" s="47"/>
      <c r="KCS34" s="47"/>
      <c r="KCT34" s="47"/>
      <c r="KCU34" s="47"/>
      <c r="KCV34" s="47"/>
      <c r="KCW34" s="47"/>
      <c r="KCX34" s="47"/>
      <c r="KCY34" s="47"/>
      <c r="KCZ34" s="47"/>
      <c r="KDA34" s="47"/>
      <c r="KDB34" s="47"/>
      <c r="KDC34" s="47"/>
      <c r="KDD34" s="47"/>
      <c r="KDE34" s="47"/>
      <c r="KDF34" s="47"/>
      <c r="KDG34" s="47"/>
      <c r="KDH34" s="47"/>
      <c r="KDI34" s="47"/>
      <c r="KDJ34" s="47"/>
      <c r="KDK34" s="47"/>
      <c r="KDL34" s="47"/>
      <c r="KDM34" s="47"/>
      <c r="KDN34" s="47"/>
      <c r="KDO34" s="47"/>
      <c r="KDP34" s="47"/>
      <c r="KDQ34" s="47"/>
      <c r="KDR34" s="47"/>
      <c r="KDS34" s="47"/>
      <c r="KDT34" s="47"/>
      <c r="KDU34" s="47"/>
      <c r="KDV34" s="47"/>
      <c r="KDW34" s="47"/>
      <c r="KDX34" s="47"/>
      <c r="KDY34" s="47"/>
      <c r="KDZ34" s="47"/>
      <c r="KEA34" s="47"/>
      <c r="KEB34" s="47"/>
      <c r="KEC34" s="47"/>
      <c r="KED34" s="47"/>
      <c r="KEE34" s="47"/>
      <c r="KEF34" s="47"/>
      <c r="KEG34" s="47"/>
      <c r="KEH34" s="47"/>
      <c r="KEI34" s="47"/>
      <c r="KEJ34" s="47"/>
      <c r="KEK34" s="47"/>
      <c r="KEL34" s="47"/>
      <c r="KEM34" s="47"/>
      <c r="KEN34" s="47"/>
      <c r="KEO34" s="47"/>
      <c r="KEP34" s="47"/>
      <c r="KEQ34" s="47"/>
      <c r="KER34" s="47"/>
      <c r="KES34" s="47"/>
      <c r="KET34" s="47"/>
      <c r="KEU34" s="47"/>
      <c r="KEV34" s="47"/>
      <c r="KEW34" s="47"/>
      <c r="KEX34" s="47"/>
      <c r="KEY34" s="47"/>
      <c r="KEZ34" s="47"/>
      <c r="KFA34" s="47"/>
      <c r="KFB34" s="47"/>
      <c r="KFC34" s="47"/>
      <c r="KFD34" s="47"/>
      <c r="KFE34" s="47"/>
      <c r="KFF34" s="47"/>
      <c r="KFG34" s="47"/>
      <c r="KFH34" s="47"/>
      <c r="KFI34" s="47"/>
      <c r="KFJ34" s="47"/>
      <c r="KFK34" s="47"/>
      <c r="KFL34" s="47"/>
      <c r="KFM34" s="47"/>
      <c r="KFN34" s="47"/>
      <c r="KFO34" s="47"/>
      <c r="KFP34" s="47"/>
      <c r="KFQ34" s="47"/>
      <c r="KFR34" s="47"/>
      <c r="KFS34" s="47"/>
      <c r="KFT34" s="47"/>
      <c r="KFU34" s="47"/>
      <c r="KFV34" s="47"/>
      <c r="KFW34" s="47"/>
      <c r="KFX34" s="47"/>
      <c r="KFY34" s="47"/>
      <c r="KFZ34" s="47"/>
      <c r="KGA34" s="47"/>
      <c r="KGB34" s="47"/>
      <c r="KGC34" s="47"/>
      <c r="KGD34" s="47"/>
      <c r="KGE34" s="47"/>
      <c r="KGF34" s="47"/>
      <c r="KGG34" s="47"/>
      <c r="KGH34" s="47"/>
      <c r="KGI34" s="47"/>
      <c r="KGJ34" s="47"/>
      <c r="KGK34" s="47"/>
      <c r="KGL34" s="47"/>
      <c r="KGM34" s="47"/>
      <c r="KGN34" s="47"/>
      <c r="KGO34" s="47"/>
      <c r="KGP34" s="47"/>
      <c r="KGQ34" s="47"/>
      <c r="KGR34" s="47"/>
      <c r="KGS34" s="47"/>
      <c r="KGT34" s="47"/>
      <c r="KGU34" s="47"/>
      <c r="KGV34" s="47"/>
      <c r="KGW34" s="47"/>
      <c r="KGX34" s="47"/>
      <c r="KGY34" s="47"/>
      <c r="KGZ34" s="47"/>
      <c r="KHA34" s="47"/>
      <c r="KHB34" s="47"/>
      <c r="KHC34" s="47"/>
      <c r="KHD34" s="47"/>
      <c r="KHE34" s="47"/>
      <c r="KHF34" s="47"/>
      <c r="KHG34" s="47"/>
      <c r="KHH34" s="47"/>
      <c r="KHI34" s="47"/>
      <c r="KHJ34" s="47"/>
      <c r="KHK34" s="47"/>
      <c r="KHL34" s="47"/>
      <c r="KHM34" s="47"/>
      <c r="KHN34" s="47"/>
      <c r="KHO34" s="47"/>
      <c r="KHP34" s="47"/>
      <c r="KHQ34" s="47"/>
      <c r="KHR34" s="47"/>
      <c r="KHS34" s="47"/>
      <c r="KHT34" s="47"/>
      <c r="KHU34" s="47"/>
      <c r="KHV34" s="47"/>
      <c r="KHW34" s="47"/>
      <c r="KHX34" s="47"/>
      <c r="KHY34" s="47"/>
      <c r="KHZ34" s="47"/>
      <c r="KIA34" s="47"/>
      <c r="KIB34" s="47"/>
      <c r="KIC34" s="47"/>
      <c r="KID34" s="47"/>
      <c r="KIE34" s="47"/>
      <c r="KIF34" s="47"/>
      <c r="KIG34" s="47"/>
      <c r="KIH34" s="47"/>
      <c r="KII34" s="47"/>
      <c r="KIJ34" s="47"/>
      <c r="KIK34" s="47"/>
      <c r="KIL34" s="47"/>
      <c r="KIM34" s="47"/>
      <c r="KIN34" s="47"/>
      <c r="KIO34" s="47"/>
      <c r="KIP34" s="47"/>
      <c r="KIQ34" s="47"/>
      <c r="KIR34" s="47"/>
      <c r="KIS34" s="47"/>
      <c r="KIT34" s="47"/>
      <c r="KIU34" s="47"/>
      <c r="KIV34" s="47"/>
      <c r="KIW34" s="47"/>
      <c r="KIX34" s="47"/>
      <c r="KIY34" s="47"/>
      <c r="KIZ34" s="47"/>
      <c r="KJA34" s="47"/>
      <c r="KJB34" s="47"/>
      <c r="KJC34" s="47"/>
      <c r="KJD34" s="47"/>
      <c r="KJE34" s="47"/>
      <c r="KJF34" s="47"/>
      <c r="KJG34" s="47"/>
      <c r="KJH34" s="47"/>
      <c r="KJI34" s="47"/>
      <c r="KJJ34" s="47"/>
      <c r="KJK34" s="47"/>
      <c r="KJL34" s="47"/>
      <c r="KJM34" s="47"/>
      <c r="KJN34" s="47"/>
      <c r="KJO34" s="47"/>
      <c r="KJP34" s="47"/>
      <c r="KJQ34" s="47"/>
      <c r="KJR34" s="47"/>
      <c r="KJS34" s="47"/>
      <c r="KJT34" s="47"/>
      <c r="KJU34" s="47"/>
      <c r="KJV34" s="47"/>
      <c r="KJW34" s="47"/>
      <c r="KJX34" s="47"/>
      <c r="KJY34" s="47"/>
      <c r="KJZ34" s="47"/>
      <c r="KKA34" s="47"/>
      <c r="KKB34" s="47"/>
      <c r="KKC34" s="47"/>
      <c r="KKD34" s="47"/>
      <c r="KKE34" s="47"/>
      <c r="KKF34" s="47"/>
      <c r="KKG34" s="47"/>
      <c r="KKH34" s="47"/>
      <c r="KKI34" s="47"/>
      <c r="KKJ34" s="47"/>
      <c r="KKK34" s="47"/>
      <c r="KKL34" s="47"/>
      <c r="KKM34" s="47"/>
      <c r="KKN34" s="47"/>
      <c r="KKO34" s="47"/>
      <c r="KKP34" s="47"/>
      <c r="KKQ34" s="47"/>
      <c r="KKR34" s="47"/>
      <c r="KKS34" s="47"/>
      <c r="KKT34" s="47"/>
      <c r="KKU34" s="47"/>
      <c r="KKV34" s="47"/>
      <c r="KKW34" s="47"/>
      <c r="KKX34" s="47"/>
      <c r="KKY34" s="47"/>
      <c r="KKZ34" s="47"/>
      <c r="KLA34" s="47"/>
      <c r="KLB34" s="47"/>
      <c r="KLC34" s="47"/>
      <c r="KLD34" s="47"/>
      <c r="KLE34" s="47"/>
      <c r="KLF34" s="47"/>
      <c r="KLG34" s="47"/>
      <c r="KLH34" s="47"/>
      <c r="KLI34" s="47"/>
      <c r="KLJ34" s="47"/>
      <c r="KLK34" s="47"/>
      <c r="KLL34" s="47"/>
      <c r="KLM34" s="47"/>
      <c r="KLN34" s="47"/>
      <c r="KLO34" s="47"/>
      <c r="KLP34" s="47"/>
      <c r="KLQ34" s="47"/>
      <c r="KLR34" s="47"/>
      <c r="KLS34" s="47"/>
      <c r="KLT34" s="47"/>
      <c r="KLU34" s="47"/>
      <c r="KLV34" s="47"/>
      <c r="KLW34" s="47"/>
      <c r="KLX34" s="47"/>
      <c r="KLY34" s="47"/>
      <c r="KLZ34" s="47"/>
      <c r="KMA34" s="47"/>
      <c r="KMB34" s="47"/>
      <c r="KMC34" s="47"/>
      <c r="KMD34" s="47"/>
      <c r="KME34" s="47"/>
      <c r="KMF34" s="47"/>
      <c r="KMG34" s="47"/>
      <c r="KMH34" s="47"/>
      <c r="KMI34" s="47"/>
      <c r="KMJ34" s="47"/>
      <c r="KMK34" s="47"/>
      <c r="KML34" s="47"/>
      <c r="KMM34" s="47"/>
      <c r="KMN34" s="47"/>
      <c r="KMO34" s="47"/>
      <c r="KMP34" s="47"/>
      <c r="KMQ34" s="47"/>
      <c r="KMR34" s="47"/>
      <c r="KMS34" s="47"/>
      <c r="KMT34" s="47"/>
      <c r="KMU34" s="47"/>
      <c r="KMV34" s="47"/>
      <c r="KMW34" s="47"/>
      <c r="KMX34" s="47"/>
      <c r="KMY34" s="47"/>
      <c r="KMZ34" s="47"/>
      <c r="KNA34" s="47"/>
      <c r="KNB34" s="47"/>
      <c r="KNC34" s="47"/>
      <c r="KND34" s="47"/>
      <c r="KNE34" s="47"/>
      <c r="KNF34" s="47"/>
      <c r="KNG34" s="47"/>
      <c r="KNH34" s="47"/>
      <c r="KNI34" s="47"/>
      <c r="KNJ34" s="47"/>
      <c r="KNK34" s="47"/>
      <c r="KNL34" s="47"/>
      <c r="KNM34" s="47"/>
      <c r="KNN34" s="47"/>
      <c r="KNO34" s="47"/>
      <c r="KNP34" s="47"/>
      <c r="KNQ34" s="47"/>
      <c r="KNR34" s="47"/>
      <c r="KNS34" s="47"/>
      <c r="KNT34" s="47"/>
      <c r="KNU34" s="47"/>
      <c r="KNV34" s="47"/>
      <c r="KNW34" s="47"/>
      <c r="KNX34" s="47"/>
      <c r="KNY34" s="47"/>
      <c r="KNZ34" s="47"/>
      <c r="KOA34" s="47"/>
      <c r="KOB34" s="47"/>
      <c r="KOC34" s="47"/>
      <c r="KOD34" s="47"/>
      <c r="KOE34" s="47"/>
      <c r="KOF34" s="47"/>
      <c r="KOG34" s="47"/>
      <c r="KOH34" s="47"/>
      <c r="KOI34" s="47"/>
      <c r="KOJ34" s="47"/>
      <c r="KOK34" s="47"/>
      <c r="KOL34" s="47"/>
      <c r="KOM34" s="47"/>
      <c r="KON34" s="47"/>
      <c r="KOO34" s="47"/>
      <c r="KOP34" s="47"/>
      <c r="KOQ34" s="47"/>
      <c r="KOR34" s="47"/>
      <c r="KOS34" s="47"/>
      <c r="KOT34" s="47"/>
      <c r="KOU34" s="47"/>
      <c r="KOV34" s="47"/>
      <c r="KOW34" s="47"/>
      <c r="KOX34" s="47"/>
      <c r="KOY34" s="47"/>
      <c r="KOZ34" s="47"/>
      <c r="KPA34" s="47"/>
      <c r="KPB34" s="47"/>
      <c r="KPC34" s="47"/>
      <c r="KPD34" s="47"/>
      <c r="KPE34" s="47"/>
      <c r="KPF34" s="47"/>
      <c r="KPG34" s="47"/>
      <c r="KPH34" s="47"/>
      <c r="KPI34" s="47"/>
      <c r="KPJ34" s="47"/>
      <c r="KPK34" s="47"/>
      <c r="KPL34" s="47"/>
      <c r="KPM34" s="47"/>
      <c r="KPN34" s="47"/>
      <c r="KPO34" s="47"/>
      <c r="KPP34" s="47"/>
      <c r="KPQ34" s="47"/>
      <c r="KPR34" s="47"/>
      <c r="KPS34" s="47"/>
      <c r="KPT34" s="47"/>
      <c r="KPU34" s="47"/>
      <c r="KPV34" s="47"/>
      <c r="KPW34" s="47"/>
      <c r="KPX34" s="47"/>
      <c r="KPY34" s="47"/>
      <c r="KPZ34" s="47"/>
      <c r="KQA34" s="47"/>
      <c r="KQB34" s="47"/>
      <c r="KQC34" s="47"/>
      <c r="KQD34" s="47"/>
      <c r="KQE34" s="47"/>
      <c r="KQF34" s="47"/>
      <c r="KQG34" s="47"/>
      <c r="KQH34" s="47"/>
      <c r="KQI34" s="47"/>
      <c r="KQJ34" s="47"/>
      <c r="KQK34" s="47"/>
      <c r="KQL34" s="47"/>
      <c r="KQM34" s="47"/>
      <c r="KQN34" s="47"/>
      <c r="KQO34" s="47"/>
      <c r="KQP34" s="47"/>
      <c r="KQQ34" s="47"/>
      <c r="KQR34" s="47"/>
      <c r="KQS34" s="47"/>
      <c r="KQT34" s="47"/>
      <c r="KQU34" s="47"/>
      <c r="KQV34" s="47"/>
      <c r="KQW34" s="47"/>
      <c r="KQX34" s="47"/>
      <c r="KQY34" s="47"/>
      <c r="KQZ34" s="47"/>
      <c r="KRA34" s="47"/>
      <c r="KRB34" s="47"/>
      <c r="KRC34" s="47"/>
      <c r="KRD34" s="47"/>
      <c r="KRE34" s="47"/>
      <c r="KRF34" s="47"/>
      <c r="KRG34" s="47"/>
      <c r="KRH34" s="47"/>
      <c r="KRI34" s="47"/>
      <c r="KRJ34" s="47"/>
      <c r="KRK34" s="47"/>
      <c r="KRL34" s="47"/>
      <c r="KRM34" s="47"/>
      <c r="KRN34" s="47"/>
      <c r="KRO34" s="47"/>
      <c r="KRP34" s="47"/>
      <c r="KRQ34" s="47"/>
      <c r="KRR34" s="47"/>
      <c r="KRS34" s="47"/>
      <c r="KRT34" s="47"/>
      <c r="KRU34" s="47"/>
      <c r="KRV34" s="47"/>
      <c r="KRW34" s="47"/>
      <c r="KRX34" s="47"/>
      <c r="KRY34" s="47"/>
      <c r="KRZ34" s="47"/>
      <c r="KSA34" s="47"/>
      <c r="KSB34" s="47"/>
      <c r="KSC34" s="47"/>
      <c r="KSD34" s="47"/>
      <c r="KSE34" s="47"/>
      <c r="KSF34" s="47"/>
      <c r="KSG34" s="47"/>
      <c r="KSH34" s="47"/>
      <c r="KSI34" s="47"/>
      <c r="KSJ34" s="47"/>
      <c r="KSK34" s="47"/>
      <c r="KSL34" s="47"/>
      <c r="KSM34" s="47"/>
      <c r="KSN34" s="47"/>
      <c r="KSO34" s="47"/>
      <c r="KSP34" s="47"/>
      <c r="KSQ34" s="47"/>
      <c r="KSR34" s="47"/>
      <c r="KSS34" s="47"/>
      <c r="KST34" s="47"/>
      <c r="KSU34" s="47"/>
      <c r="KSV34" s="47"/>
      <c r="KSW34" s="47"/>
      <c r="KSX34" s="47"/>
      <c r="KSY34" s="47"/>
      <c r="KSZ34" s="47"/>
      <c r="KTA34" s="47"/>
      <c r="KTB34" s="47"/>
      <c r="KTC34" s="47"/>
      <c r="KTD34" s="47"/>
      <c r="KTE34" s="47"/>
      <c r="KTF34" s="47"/>
      <c r="KTG34" s="47"/>
      <c r="KTH34" s="47"/>
      <c r="KTI34" s="47"/>
      <c r="KTJ34" s="47"/>
      <c r="KTK34" s="47"/>
      <c r="KTL34" s="47"/>
      <c r="KTM34" s="47"/>
      <c r="KTN34" s="47"/>
      <c r="KTO34" s="47"/>
      <c r="KTP34" s="47"/>
      <c r="KTQ34" s="47"/>
      <c r="KTR34" s="47"/>
      <c r="KTS34" s="47"/>
      <c r="KTT34" s="47"/>
      <c r="KTU34" s="47"/>
      <c r="KTV34" s="47"/>
      <c r="KTW34" s="47"/>
      <c r="KTX34" s="47"/>
      <c r="KTY34" s="47"/>
      <c r="KTZ34" s="47"/>
      <c r="KUA34" s="47"/>
      <c r="KUB34" s="47"/>
      <c r="KUC34" s="47"/>
      <c r="KUD34" s="47"/>
      <c r="KUE34" s="47"/>
      <c r="KUF34" s="47"/>
      <c r="KUG34" s="47"/>
      <c r="KUH34" s="47"/>
      <c r="KUI34" s="47"/>
      <c r="KUJ34" s="47"/>
      <c r="KUK34" s="47"/>
      <c r="KUL34" s="47"/>
      <c r="KUM34" s="47"/>
      <c r="KUN34" s="47"/>
      <c r="KUO34" s="47"/>
      <c r="KUP34" s="47"/>
      <c r="KUQ34" s="47"/>
      <c r="KUR34" s="47"/>
      <c r="KUS34" s="47"/>
      <c r="KUT34" s="47"/>
      <c r="KUU34" s="47"/>
      <c r="KUV34" s="47"/>
      <c r="KUW34" s="47"/>
      <c r="KUX34" s="47"/>
      <c r="KUY34" s="47"/>
      <c r="KUZ34" s="47"/>
      <c r="KVA34" s="47"/>
      <c r="KVB34" s="47"/>
      <c r="KVC34" s="47"/>
      <c r="KVD34" s="47"/>
      <c r="KVE34" s="47"/>
      <c r="KVF34" s="47"/>
      <c r="KVG34" s="47"/>
      <c r="KVH34" s="47"/>
      <c r="KVI34" s="47"/>
      <c r="KVJ34" s="47"/>
      <c r="KVK34" s="47"/>
      <c r="KVL34" s="47"/>
      <c r="KVM34" s="47"/>
      <c r="KVN34" s="47"/>
      <c r="KVO34" s="47"/>
      <c r="KVP34" s="47"/>
      <c r="KVQ34" s="47"/>
      <c r="KVR34" s="47"/>
      <c r="KVS34" s="47"/>
      <c r="KVT34" s="47"/>
      <c r="KVU34" s="47"/>
      <c r="KVV34" s="47"/>
      <c r="KVW34" s="47"/>
      <c r="KVX34" s="47"/>
      <c r="KVY34" s="47"/>
      <c r="KVZ34" s="47"/>
      <c r="KWA34" s="47"/>
      <c r="KWB34" s="47"/>
      <c r="KWC34" s="47"/>
      <c r="KWD34" s="47"/>
      <c r="KWE34" s="47"/>
      <c r="KWF34" s="47"/>
      <c r="KWG34" s="47"/>
      <c r="KWH34" s="47"/>
      <c r="KWI34" s="47"/>
      <c r="KWJ34" s="47"/>
      <c r="KWK34" s="47"/>
      <c r="KWL34" s="47"/>
      <c r="KWM34" s="47"/>
      <c r="KWN34" s="47"/>
      <c r="KWO34" s="47"/>
      <c r="KWP34" s="47"/>
      <c r="KWQ34" s="47"/>
      <c r="KWR34" s="47"/>
      <c r="KWS34" s="47"/>
      <c r="KWT34" s="47"/>
      <c r="KWU34" s="47"/>
      <c r="KWV34" s="47"/>
      <c r="KWW34" s="47"/>
      <c r="KWX34" s="47"/>
      <c r="KWY34" s="47"/>
      <c r="KWZ34" s="47"/>
      <c r="KXA34" s="47"/>
      <c r="KXB34" s="47"/>
      <c r="KXC34" s="47"/>
      <c r="KXD34" s="47"/>
      <c r="KXE34" s="47"/>
      <c r="KXF34" s="47"/>
      <c r="KXG34" s="47"/>
      <c r="KXH34" s="47"/>
      <c r="KXI34" s="47"/>
      <c r="KXJ34" s="47"/>
      <c r="KXK34" s="47"/>
      <c r="KXL34" s="47"/>
      <c r="KXM34" s="47"/>
      <c r="KXN34" s="47"/>
      <c r="KXO34" s="47"/>
      <c r="KXP34" s="47"/>
      <c r="KXQ34" s="47"/>
      <c r="KXR34" s="47"/>
      <c r="KXS34" s="47"/>
      <c r="KXT34" s="47"/>
      <c r="KXU34" s="47"/>
      <c r="KXV34" s="47"/>
      <c r="KXW34" s="47"/>
      <c r="KXX34" s="47"/>
      <c r="KXY34" s="47"/>
      <c r="KXZ34" s="47"/>
      <c r="KYA34" s="47"/>
      <c r="KYB34" s="47"/>
      <c r="KYC34" s="47"/>
      <c r="KYD34" s="47"/>
      <c r="KYE34" s="47"/>
      <c r="KYF34" s="47"/>
      <c r="KYG34" s="47"/>
      <c r="KYH34" s="47"/>
      <c r="KYI34" s="47"/>
      <c r="KYJ34" s="47"/>
      <c r="KYK34" s="47"/>
      <c r="KYL34" s="47"/>
      <c r="KYM34" s="47"/>
      <c r="KYN34" s="47"/>
      <c r="KYO34" s="47"/>
      <c r="KYP34" s="47"/>
      <c r="KYQ34" s="47"/>
      <c r="KYR34" s="47"/>
      <c r="KYS34" s="47"/>
      <c r="KYT34" s="47"/>
      <c r="KYU34" s="47"/>
      <c r="KYV34" s="47"/>
      <c r="KYW34" s="47"/>
      <c r="KYX34" s="47"/>
      <c r="KYY34" s="47"/>
      <c r="KYZ34" s="47"/>
      <c r="KZA34" s="47"/>
      <c r="KZB34" s="47"/>
      <c r="KZC34" s="47"/>
      <c r="KZD34" s="47"/>
      <c r="KZE34" s="47"/>
      <c r="KZF34" s="47"/>
      <c r="KZG34" s="47"/>
      <c r="KZH34" s="47"/>
      <c r="KZI34" s="47"/>
      <c r="KZJ34" s="47"/>
      <c r="KZK34" s="47"/>
      <c r="KZL34" s="47"/>
      <c r="KZM34" s="47"/>
      <c r="KZN34" s="47"/>
      <c r="KZO34" s="47"/>
      <c r="KZP34" s="47"/>
      <c r="KZQ34" s="47"/>
      <c r="KZR34" s="47"/>
      <c r="KZS34" s="47"/>
      <c r="KZT34" s="47"/>
      <c r="KZU34" s="47"/>
      <c r="KZV34" s="47"/>
      <c r="KZW34" s="47"/>
      <c r="KZX34" s="47"/>
      <c r="KZY34" s="47"/>
      <c r="KZZ34" s="47"/>
      <c r="LAA34" s="47"/>
      <c r="LAB34" s="47"/>
      <c r="LAC34" s="47"/>
      <c r="LAD34" s="47"/>
      <c r="LAE34" s="47"/>
      <c r="LAF34" s="47"/>
      <c r="LAG34" s="47"/>
      <c r="LAH34" s="47"/>
      <c r="LAI34" s="47"/>
      <c r="LAJ34" s="47"/>
      <c r="LAK34" s="47"/>
      <c r="LAL34" s="47"/>
      <c r="LAM34" s="47"/>
      <c r="LAN34" s="47"/>
      <c r="LAO34" s="47"/>
      <c r="LAP34" s="47"/>
      <c r="LAQ34" s="47"/>
      <c r="LAR34" s="47"/>
      <c r="LAS34" s="47"/>
      <c r="LAT34" s="47"/>
      <c r="LAU34" s="47"/>
      <c r="LAV34" s="47"/>
      <c r="LAW34" s="47"/>
      <c r="LAX34" s="47"/>
      <c r="LAY34" s="47"/>
      <c r="LAZ34" s="47"/>
      <c r="LBA34" s="47"/>
      <c r="LBB34" s="47"/>
      <c r="LBC34" s="47"/>
      <c r="LBD34" s="47"/>
      <c r="LBE34" s="47"/>
      <c r="LBF34" s="47"/>
      <c r="LBG34" s="47"/>
      <c r="LBH34" s="47"/>
      <c r="LBI34" s="47"/>
      <c r="LBJ34" s="47"/>
      <c r="LBK34" s="47"/>
      <c r="LBL34" s="47"/>
      <c r="LBM34" s="47"/>
      <c r="LBN34" s="47"/>
      <c r="LBO34" s="47"/>
      <c r="LBP34" s="47"/>
      <c r="LBQ34" s="47"/>
      <c r="LBR34" s="47"/>
      <c r="LBS34" s="47"/>
      <c r="LBT34" s="47"/>
      <c r="LBU34" s="47"/>
      <c r="LBV34" s="47"/>
      <c r="LBW34" s="47"/>
      <c r="LBX34" s="47"/>
      <c r="LBY34" s="47"/>
      <c r="LBZ34" s="47"/>
      <c r="LCA34" s="47"/>
      <c r="LCB34" s="47"/>
      <c r="LCC34" s="47"/>
      <c r="LCD34" s="47"/>
      <c r="LCE34" s="47"/>
      <c r="LCF34" s="47"/>
      <c r="LCG34" s="47"/>
      <c r="LCH34" s="47"/>
      <c r="LCI34" s="47"/>
      <c r="LCJ34" s="47"/>
      <c r="LCK34" s="47"/>
      <c r="LCL34" s="47"/>
      <c r="LCM34" s="47"/>
      <c r="LCN34" s="47"/>
      <c r="LCO34" s="47"/>
      <c r="LCP34" s="47"/>
      <c r="LCQ34" s="47"/>
      <c r="LCR34" s="47"/>
      <c r="LCS34" s="47"/>
      <c r="LCT34" s="47"/>
      <c r="LCU34" s="47"/>
      <c r="LCV34" s="47"/>
      <c r="LCW34" s="47"/>
      <c r="LCX34" s="47"/>
      <c r="LCY34" s="47"/>
      <c r="LCZ34" s="47"/>
      <c r="LDA34" s="47"/>
      <c r="LDB34" s="47"/>
      <c r="LDC34" s="47"/>
      <c r="LDD34" s="47"/>
      <c r="LDE34" s="47"/>
      <c r="LDF34" s="47"/>
      <c r="LDG34" s="47"/>
      <c r="LDH34" s="47"/>
      <c r="LDI34" s="47"/>
      <c r="LDJ34" s="47"/>
      <c r="LDK34" s="47"/>
      <c r="LDL34" s="47"/>
      <c r="LDM34" s="47"/>
      <c r="LDN34" s="47"/>
      <c r="LDO34" s="47"/>
      <c r="LDP34" s="47"/>
      <c r="LDQ34" s="47"/>
      <c r="LDR34" s="47"/>
      <c r="LDS34" s="47"/>
      <c r="LDT34" s="47"/>
      <c r="LDU34" s="47"/>
      <c r="LDV34" s="47"/>
      <c r="LDW34" s="47"/>
      <c r="LDX34" s="47"/>
      <c r="LDY34" s="47"/>
      <c r="LDZ34" s="47"/>
      <c r="LEA34" s="47"/>
      <c r="LEB34" s="47"/>
      <c r="LEC34" s="47"/>
      <c r="LED34" s="47"/>
      <c r="LEE34" s="47"/>
      <c r="LEF34" s="47"/>
      <c r="LEG34" s="47"/>
      <c r="LEH34" s="47"/>
      <c r="LEI34" s="47"/>
      <c r="LEJ34" s="47"/>
      <c r="LEK34" s="47"/>
      <c r="LEL34" s="47"/>
      <c r="LEM34" s="47"/>
      <c r="LEN34" s="47"/>
      <c r="LEO34" s="47"/>
      <c r="LEP34" s="47"/>
      <c r="LEQ34" s="47"/>
      <c r="LER34" s="47"/>
      <c r="LES34" s="47"/>
      <c r="LET34" s="47"/>
      <c r="LEU34" s="47"/>
      <c r="LEV34" s="47"/>
      <c r="LEW34" s="47"/>
      <c r="LEX34" s="47"/>
      <c r="LEY34" s="47"/>
      <c r="LEZ34" s="47"/>
      <c r="LFA34" s="47"/>
      <c r="LFB34" s="47"/>
      <c r="LFC34" s="47"/>
      <c r="LFD34" s="47"/>
      <c r="LFE34" s="47"/>
      <c r="LFF34" s="47"/>
      <c r="LFG34" s="47"/>
      <c r="LFH34" s="47"/>
      <c r="LFI34" s="47"/>
      <c r="LFJ34" s="47"/>
      <c r="LFK34" s="47"/>
      <c r="LFL34" s="47"/>
      <c r="LFM34" s="47"/>
      <c r="LFN34" s="47"/>
      <c r="LFO34" s="47"/>
      <c r="LFP34" s="47"/>
      <c r="LFQ34" s="47"/>
      <c r="LFR34" s="47"/>
      <c r="LFS34" s="47"/>
      <c r="LFT34" s="47"/>
      <c r="LFU34" s="47"/>
      <c r="LFV34" s="47"/>
      <c r="LFW34" s="47"/>
      <c r="LFX34" s="47"/>
      <c r="LFY34" s="47"/>
      <c r="LFZ34" s="47"/>
      <c r="LGA34" s="47"/>
      <c r="LGB34" s="47"/>
      <c r="LGC34" s="47"/>
      <c r="LGD34" s="47"/>
      <c r="LGE34" s="47"/>
      <c r="LGF34" s="47"/>
      <c r="LGG34" s="47"/>
      <c r="LGH34" s="47"/>
      <c r="LGI34" s="47"/>
      <c r="LGJ34" s="47"/>
      <c r="LGK34" s="47"/>
      <c r="LGL34" s="47"/>
      <c r="LGM34" s="47"/>
      <c r="LGN34" s="47"/>
      <c r="LGO34" s="47"/>
      <c r="LGP34" s="47"/>
      <c r="LGQ34" s="47"/>
      <c r="LGR34" s="47"/>
      <c r="LGS34" s="47"/>
      <c r="LGT34" s="47"/>
      <c r="LGU34" s="47"/>
      <c r="LGV34" s="47"/>
      <c r="LGW34" s="47"/>
      <c r="LGX34" s="47"/>
      <c r="LGY34" s="47"/>
      <c r="LGZ34" s="47"/>
      <c r="LHA34" s="47"/>
      <c r="LHB34" s="47"/>
      <c r="LHC34" s="47"/>
      <c r="LHD34" s="47"/>
      <c r="LHE34" s="47"/>
      <c r="LHF34" s="47"/>
      <c r="LHG34" s="47"/>
      <c r="LHH34" s="47"/>
      <c r="LHI34" s="47"/>
      <c r="LHJ34" s="47"/>
      <c r="LHK34" s="47"/>
      <c r="LHL34" s="47"/>
      <c r="LHM34" s="47"/>
      <c r="LHN34" s="47"/>
      <c r="LHO34" s="47"/>
      <c r="LHP34" s="47"/>
      <c r="LHQ34" s="47"/>
      <c r="LHR34" s="47"/>
      <c r="LHS34" s="47"/>
      <c r="LHT34" s="47"/>
      <c r="LHU34" s="47"/>
      <c r="LHV34" s="47"/>
      <c r="LHW34" s="47"/>
      <c r="LHX34" s="47"/>
      <c r="LHY34" s="47"/>
      <c r="LHZ34" s="47"/>
      <c r="LIA34" s="47"/>
      <c r="LIB34" s="47"/>
      <c r="LIC34" s="47"/>
      <c r="LID34" s="47"/>
      <c r="LIE34" s="47"/>
      <c r="LIF34" s="47"/>
      <c r="LIG34" s="47"/>
      <c r="LIH34" s="47"/>
      <c r="LII34" s="47"/>
      <c r="LIJ34" s="47"/>
      <c r="LIK34" s="47"/>
      <c r="LIL34" s="47"/>
      <c r="LIM34" s="47"/>
      <c r="LIN34" s="47"/>
      <c r="LIO34" s="47"/>
      <c r="LIP34" s="47"/>
      <c r="LIQ34" s="47"/>
      <c r="LIR34" s="47"/>
      <c r="LIS34" s="47"/>
      <c r="LIT34" s="47"/>
      <c r="LIU34" s="47"/>
      <c r="LIV34" s="47"/>
      <c r="LIW34" s="47"/>
      <c r="LIX34" s="47"/>
      <c r="LIY34" s="47"/>
      <c r="LIZ34" s="47"/>
      <c r="LJA34" s="47"/>
      <c r="LJB34" s="47"/>
      <c r="LJC34" s="47"/>
      <c r="LJD34" s="47"/>
      <c r="LJE34" s="47"/>
      <c r="LJF34" s="47"/>
      <c r="LJG34" s="47"/>
      <c r="LJH34" s="47"/>
      <c r="LJI34" s="47"/>
      <c r="LJJ34" s="47"/>
      <c r="LJK34" s="47"/>
      <c r="LJL34" s="47"/>
      <c r="LJM34" s="47"/>
      <c r="LJN34" s="47"/>
      <c r="LJO34" s="47"/>
      <c r="LJP34" s="47"/>
      <c r="LJQ34" s="47"/>
      <c r="LJR34" s="47"/>
      <c r="LJS34" s="47"/>
      <c r="LJT34" s="47"/>
      <c r="LJU34" s="47"/>
      <c r="LJV34" s="47"/>
      <c r="LJW34" s="47"/>
      <c r="LJX34" s="47"/>
      <c r="LJY34" s="47"/>
      <c r="LJZ34" s="47"/>
      <c r="LKA34" s="47"/>
      <c r="LKB34" s="47"/>
      <c r="LKC34" s="47"/>
      <c r="LKD34" s="47"/>
      <c r="LKE34" s="47"/>
      <c r="LKF34" s="47"/>
      <c r="LKG34" s="47"/>
      <c r="LKH34" s="47"/>
      <c r="LKI34" s="47"/>
      <c r="LKJ34" s="47"/>
      <c r="LKK34" s="47"/>
      <c r="LKL34" s="47"/>
      <c r="LKM34" s="47"/>
      <c r="LKN34" s="47"/>
      <c r="LKO34" s="47"/>
      <c r="LKP34" s="47"/>
      <c r="LKQ34" s="47"/>
      <c r="LKR34" s="47"/>
      <c r="LKS34" s="47"/>
      <c r="LKT34" s="47"/>
      <c r="LKU34" s="47"/>
      <c r="LKV34" s="47"/>
      <c r="LKW34" s="47"/>
      <c r="LKX34" s="47"/>
      <c r="LKY34" s="47"/>
      <c r="LKZ34" s="47"/>
      <c r="LLA34" s="47"/>
      <c r="LLB34" s="47"/>
      <c r="LLC34" s="47"/>
      <c r="LLD34" s="47"/>
      <c r="LLE34" s="47"/>
      <c r="LLF34" s="47"/>
      <c r="LLG34" s="47"/>
      <c r="LLH34" s="47"/>
      <c r="LLI34" s="47"/>
      <c r="LLJ34" s="47"/>
      <c r="LLK34" s="47"/>
      <c r="LLL34" s="47"/>
      <c r="LLM34" s="47"/>
      <c r="LLN34" s="47"/>
      <c r="LLO34" s="47"/>
      <c r="LLP34" s="47"/>
      <c r="LLQ34" s="47"/>
      <c r="LLR34" s="47"/>
      <c r="LLS34" s="47"/>
      <c r="LLT34" s="47"/>
      <c r="LLU34" s="47"/>
      <c r="LLV34" s="47"/>
      <c r="LLW34" s="47"/>
      <c r="LLX34" s="47"/>
      <c r="LLY34" s="47"/>
      <c r="LLZ34" s="47"/>
      <c r="LMA34" s="47"/>
      <c r="LMB34" s="47"/>
      <c r="LMC34" s="47"/>
      <c r="LMD34" s="47"/>
      <c r="LME34" s="47"/>
      <c r="LMF34" s="47"/>
      <c r="LMG34" s="47"/>
      <c r="LMH34" s="47"/>
      <c r="LMI34" s="47"/>
      <c r="LMJ34" s="47"/>
      <c r="LMK34" s="47"/>
      <c r="LML34" s="47"/>
      <c r="LMM34" s="47"/>
      <c r="LMN34" s="47"/>
      <c r="LMO34" s="47"/>
      <c r="LMP34" s="47"/>
      <c r="LMQ34" s="47"/>
      <c r="LMR34" s="47"/>
      <c r="LMS34" s="47"/>
      <c r="LMT34" s="47"/>
      <c r="LMU34" s="47"/>
      <c r="LMV34" s="47"/>
      <c r="LMW34" s="47"/>
      <c r="LMX34" s="47"/>
      <c r="LMY34" s="47"/>
      <c r="LMZ34" s="47"/>
      <c r="LNA34" s="47"/>
      <c r="LNB34" s="47"/>
      <c r="LNC34" s="47"/>
      <c r="LND34" s="47"/>
      <c r="LNE34" s="47"/>
      <c r="LNF34" s="47"/>
      <c r="LNG34" s="47"/>
      <c r="LNH34" s="47"/>
      <c r="LNI34" s="47"/>
      <c r="LNJ34" s="47"/>
      <c r="LNK34" s="47"/>
      <c r="LNL34" s="47"/>
      <c r="LNM34" s="47"/>
      <c r="LNN34" s="47"/>
      <c r="LNO34" s="47"/>
      <c r="LNP34" s="47"/>
      <c r="LNQ34" s="47"/>
      <c r="LNR34" s="47"/>
      <c r="LNS34" s="47"/>
      <c r="LNT34" s="47"/>
      <c r="LNU34" s="47"/>
      <c r="LNV34" s="47"/>
      <c r="LNW34" s="47"/>
      <c r="LNX34" s="47"/>
      <c r="LNY34" s="47"/>
      <c r="LNZ34" s="47"/>
      <c r="LOA34" s="47"/>
      <c r="LOB34" s="47"/>
      <c r="LOC34" s="47"/>
      <c r="LOD34" s="47"/>
      <c r="LOE34" s="47"/>
      <c r="LOF34" s="47"/>
      <c r="LOG34" s="47"/>
      <c r="LOH34" s="47"/>
      <c r="LOI34" s="47"/>
      <c r="LOJ34" s="47"/>
      <c r="LOK34" s="47"/>
      <c r="LOL34" s="47"/>
      <c r="LOM34" s="47"/>
      <c r="LON34" s="47"/>
      <c r="LOO34" s="47"/>
      <c r="LOP34" s="47"/>
      <c r="LOQ34" s="47"/>
      <c r="LOR34" s="47"/>
      <c r="LOS34" s="47"/>
      <c r="LOT34" s="47"/>
      <c r="LOU34" s="47"/>
      <c r="LOV34" s="47"/>
      <c r="LOW34" s="47"/>
      <c r="LOX34" s="47"/>
      <c r="LOY34" s="47"/>
      <c r="LOZ34" s="47"/>
      <c r="LPA34" s="47"/>
      <c r="LPB34" s="47"/>
      <c r="LPC34" s="47"/>
      <c r="LPD34" s="47"/>
      <c r="LPE34" s="47"/>
      <c r="LPF34" s="47"/>
      <c r="LPG34" s="47"/>
      <c r="LPH34" s="47"/>
      <c r="LPI34" s="47"/>
      <c r="LPJ34" s="47"/>
      <c r="LPK34" s="47"/>
      <c r="LPL34" s="47"/>
      <c r="LPM34" s="47"/>
      <c r="LPN34" s="47"/>
      <c r="LPO34" s="47"/>
      <c r="LPP34" s="47"/>
      <c r="LPQ34" s="47"/>
      <c r="LPR34" s="47"/>
      <c r="LPS34" s="47"/>
      <c r="LPT34" s="47"/>
      <c r="LPU34" s="47"/>
      <c r="LPV34" s="47"/>
      <c r="LPW34" s="47"/>
      <c r="LPX34" s="47"/>
      <c r="LPY34" s="47"/>
      <c r="LPZ34" s="47"/>
      <c r="LQA34" s="47"/>
      <c r="LQB34" s="47"/>
      <c r="LQC34" s="47"/>
      <c r="LQD34" s="47"/>
      <c r="LQE34" s="47"/>
      <c r="LQF34" s="47"/>
      <c r="LQG34" s="47"/>
      <c r="LQH34" s="47"/>
      <c r="LQI34" s="47"/>
      <c r="LQJ34" s="47"/>
      <c r="LQK34" s="47"/>
      <c r="LQL34" s="47"/>
      <c r="LQM34" s="47"/>
      <c r="LQN34" s="47"/>
      <c r="LQO34" s="47"/>
      <c r="LQP34" s="47"/>
      <c r="LQQ34" s="47"/>
      <c r="LQR34" s="47"/>
      <c r="LQS34" s="47"/>
      <c r="LQT34" s="47"/>
      <c r="LQU34" s="47"/>
      <c r="LQV34" s="47"/>
      <c r="LQW34" s="47"/>
      <c r="LQX34" s="47"/>
      <c r="LQY34" s="47"/>
      <c r="LQZ34" s="47"/>
      <c r="LRA34" s="47"/>
      <c r="LRB34" s="47"/>
      <c r="LRC34" s="47"/>
      <c r="LRD34" s="47"/>
      <c r="LRE34" s="47"/>
      <c r="LRF34" s="47"/>
      <c r="LRG34" s="47"/>
      <c r="LRH34" s="47"/>
      <c r="LRI34" s="47"/>
      <c r="LRJ34" s="47"/>
      <c r="LRK34" s="47"/>
      <c r="LRL34" s="47"/>
      <c r="LRM34" s="47"/>
      <c r="LRN34" s="47"/>
      <c r="LRO34" s="47"/>
      <c r="LRP34" s="47"/>
      <c r="LRQ34" s="47"/>
      <c r="LRR34" s="47"/>
      <c r="LRS34" s="47"/>
      <c r="LRT34" s="47"/>
      <c r="LRU34" s="47"/>
      <c r="LRV34" s="47"/>
      <c r="LRW34" s="47"/>
      <c r="LRX34" s="47"/>
      <c r="LRY34" s="47"/>
      <c r="LRZ34" s="47"/>
      <c r="LSA34" s="47"/>
      <c r="LSB34" s="47"/>
      <c r="LSC34" s="47"/>
      <c r="LSD34" s="47"/>
      <c r="LSE34" s="47"/>
      <c r="LSF34" s="47"/>
      <c r="LSG34" s="47"/>
      <c r="LSH34" s="47"/>
      <c r="LSI34" s="47"/>
      <c r="LSJ34" s="47"/>
      <c r="LSK34" s="47"/>
      <c r="LSL34" s="47"/>
      <c r="LSM34" s="47"/>
      <c r="LSN34" s="47"/>
      <c r="LSO34" s="47"/>
      <c r="LSP34" s="47"/>
      <c r="LSQ34" s="47"/>
      <c r="LSR34" s="47"/>
      <c r="LSS34" s="47"/>
      <c r="LST34" s="47"/>
      <c r="LSU34" s="47"/>
      <c r="LSV34" s="47"/>
      <c r="LSW34" s="47"/>
      <c r="LSX34" s="47"/>
      <c r="LSY34" s="47"/>
      <c r="LSZ34" s="47"/>
      <c r="LTA34" s="47"/>
      <c r="LTB34" s="47"/>
      <c r="LTC34" s="47"/>
      <c r="LTD34" s="47"/>
      <c r="LTE34" s="47"/>
      <c r="LTF34" s="47"/>
      <c r="LTG34" s="47"/>
      <c r="LTH34" s="47"/>
      <c r="LTI34" s="47"/>
      <c r="LTJ34" s="47"/>
      <c r="LTK34" s="47"/>
      <c r="LTL34" s="47"/>
      <c r="LTM34" s="47"/>
      <c r="LTN34" s="47"/>
      <c r="LTO34" s="47"/>
      <c r="LTP34" s="47"/>
      <c r="LTQ34" s="47"/>
      <c r="LTR34" s="47"/>
      <c r="LTS34" s="47"/>
      <c r="LTT34" s="47"/>
      <c r="LTU34" s="47"/>
      <c r="LTV34" s="47"/>
      <c r="LTW34" s="47"/>
      <c r="LTX34" s="47"/>
      <c r="LTY34" s="47"/>
      <c r="LTZ34" s="47"/>
      <c r="LUA34" s="47"/>
      <c r="LUB34" s="47"/>
      <c r="LUC34" s="47"/>
      <c r="LUD34" s="47"/>
      <c r="LUE34" s="47"/>
      <c r="LUF34" s="47"/>
      <c r="LUG34" s="47"/>
      <c r="LUH34" s="47"/>
      <c r="LUI34" s="47"/>
      <c r="LUJ34" s="47"/>
      <c r="LUK34" s="47"/>
      <c r="LUL34" s="47"/>
      <c r="LUM34" s="47"/>
      <c r="LUN34" s="47"/>
      <c r="LUO34" s="47"/>
      <c r="LUP34" s="47"/>
      <c r="LUQ34" s="47"/>
      <c r="LUR34" s="47"/>
      <c r="LUS34" s="47"/>
      <c r="LUT34" s="47"/>
      <c r="LUU34" s="47"/>
      <c r="LUV34" s="47"/>
      <c r="LUW34" s="47"/>
      <c r="LUX34" s="47"/>
      <c r="LUY34" s="47"/>
      <c r="LUZ34" s="47"/>
      <c r="LVA34" s="47"/>
      <c r="LVB34" s="47"/>
      <c r="LVC34" s="47"/>
      <c r="LVD34" s="47"/>
      <c r="LVE34" s="47"/>
      <c r="LVF34" s="47"/>
      <c r="LVG34" s="47"/>
      <c r="LVH34" s="47"/>
      <c r="LVI34" s="47"/>
      <c r="LVJ34" s="47"/>
      <c r="LVK34" s="47"/>
      <c r="LVL34" s="47"/>
      <c r="LVM34" s="47"/>
      <c r="LVN34" s="47"/>
      <c r="LVO34" s="47"/>
      <c r="LVP34" s="47"/>
      <c r="LVQ34" s="47"/>
      <c r="LVR34" s="47"/>
      <c r="LVS34" s="47"/>
      <c r="LVT34" s="47"/>
      <c r="LVU34" s="47"/>
      <c r="LVV34" s="47"/>
      <c r="LVW34" s="47"/>
      <c r="LVX34" s="47"/>
      <c r="LVY34" s="47"/>
      <c r="LVZ34" s="47"/>
      <c r="LWA34" s="47"/>
      <c r="LWB34" s="47"/>
      <c r="LWC34" s="47"/>
      <c r="LWD34" s="47"/>
      <c r="LWE34" s="47"/>
      <c r="LWF34" s="47"/>
      <c r="LWG34" s="47"/>
      <c r="LWH34" s="47"/>
      <c r="LWI34" s="47"/>
      <c r="LWJ34" s="47"/>
      <c r="LWK34" s="47"/>
      <c r="LWL34" s="47"/>
      <c r="LWM34" s="47"/>
      <c r="LWN34" s="47"/>
      <c r="LWO34" s="47"/>
      <c r="LWP34" s="47"/>
      <c r="LWQ34" s="47"/>
      <c r="LWR34" s="47"/>
      <c r="LWS34" s="47"/>
      <c r="LWT34" s="47"/>
      <c r="LWU34" s="47"/>
      <c r="LWV34" s="47"/>
      <c r="LWW34" s="47"/>
      <c r="LWX34" s="47"/>
      <c r="LWY34" s="47"/>
      <c r="LWZ34" s="47"/>
      <c r="LXA34" s="47"/>
      <c r="LXB34" s="47"/>
      <c r="LXC34" s="47"/>
      <c r="LXD34" s="47"/>
      <c r="LXE34" s="47"/>
      <c r="LXF34" s="47"/>
      <c r="LXG34" s="47"/>
      <c r="LXH34" s="47"/>
      <c r="LXI34" s="47"/>
      <c r="LXJ34" s="47"/>
      <c r="LXK34" s="47"/>
      <c r="LXL34" s="47"/>
      <c r="LXM34" s="47"/>
      <c r="LXN34" s="47"/>
      <c r="LXO34" s="47"/>
      <c r="LXP34" s="47"/>
      <c r="LXQ34" s="47"/>
      <c r="LXR34" s="47"/>
      <c r="LXS34" s="47"/>
      <c r="LXT34" s="47"/>
      <c r="LXU34" s="47"/>
      <c r="LXV34" s="47"/>
      <c r="LXW34" s="47"/>
      <c r="LXX34" s="47"/>
      <c r="LXY34" s="47"/>
      <c r="LXZ34" s="47"/>
      <c r="LYA34" s="47"/>
      <c r="LYB34" s="47"/>
      <c r="LYC34" s="47"/>
      <c r="LYD34" s="47"/>
      <c r="LYE34" s="47"/>
      <c r="LYF34" s="47"/>
      <c r="LYG34" s="47"/>
      <c r="LYH34" s="47"/>
      <c r="LYI34" s="47"/>
      <c r="LYJ34" s="47"/>
      <c r="LYK34" s="47"/>
      <c r="LYL34" s="47"/>
      <c r="LYM34" s="47"/>
      <c r="LYN34" s="47"/>
      <c r="LYO34" s="47"/>
      <c r="LYP34" s="47"/>
      <c r="LYQ34" s="47"/>
      <c r="LYR34" s="47"/>
      <c r="LYS34" s="47"/>
      <c r="LYT34" s="47"/>
      <c r="LYU34" s="47"/>
      <c r="LYV34" s="47"/>
      <c r="LYW34" s="47"/>
      <c r="LYX34" s="47"/>
      <c r="LYY34" s="47"/>
      <c r="LYZ34" s="47"/>
      <c r="LZA34" s="47"/>
      <c r="LZB34" s="47"/>
      <c r="LZC34" s="47"/>
      <c r="LZD34" s="47"/>
      <c r="LZE34" s="47"/>
      <c r="LZF34" s="47"/>
      <c r="LZG34" s="47"/>
      <c r="LZH34" s="47"/>
      <c r="LZI34" s="47"/>
      <c r="LZJ34" s="47"/>
      <c r="LZK34" s="47"/>
      <c r="LZL34" s="47"/>
      <c r="LZM34" s="47"/>
      <c r="LZN34" s="47"/>
      <c r="LZO34" s="47"/>
      <c r="LZP34" s="47"/>
      <c r="LZQ34" s="47"/>
      <c r="LZR34" s="47"/>
      <c r="LZS34" s="47"/>
      <c r="LZT34" s="47"/>
      <c r="LZU34" s="47"/>
      <c r="LZV34" s="47"/>
      <c r="LZW34" s="47"/>
      <c r="LZX34" s="47"/>
      <c r="LZY34" s="47"/>
      <c r="LZZ34" s="47"/>
      <c r="MAA34" s="47"/>
      <c r="MAB34" s="47"/>
      <c r="MAC34" s="47"/>
      <c r="MAD34" s="47"/>
      <c r="MAE34" s="47"/>
      <c r="MAF34" s="47"/>
      <c r="MAG34" s="47"/>
      <c r="MAH34" s="47"/>
      <c r="MAI34" s="47"/>
      <c r="MAJ34" s="47"/>
      <c r="MAK34" s="47"/>
      <c r="MAL34" s="47"/>
      <c r="MAM34" s="47"/>
      <c r="MAN34" s="47"/>
      <c r="MAO34" s="47"/>
      <c r="MAP34" s="47"/>
      <c r="MAQ34" s="47"/>
      <c r="MAR34" s="47"/>
      <c r="MAS34" s="47"/>
      <c r="MAT34" s="47"/>
      <c r="MAU34" s="47"/>
      <c r="MAV34" s="47"/>
      <c r="MAW34" s="47"/>
      <c r="MAX34" s="47"/>
      <c r="MAY34" s="47"/>
      <c r="MAZ34" s="47"/>
      <c r="MBA34" s="47"/>
      <c r="MBB34" s="47"/>
      <c r="MBC34" s="47"/>
      <c r="MBD34" s="47"/>
      <c r="MBE34" s="47"/>
      <c r="MBF34" s="47"/>
      <c r="MBG34" s="47"/>
      <c r="MBH34" s="47"/>
      <c r="MBI34" s="47"/>
      <c r="MBJ34" s="47"/>
      <c r="MBK34" s="47"/>
      <c r="MBL34" s="47"/>
      <c r="MBM34" s="47"/>
      <c r="MBN34" s="47"/>
      <c r="MBO34" s="47"/>
      <c r="MBP34" s="47"/>
      <c r="MBQ34" s="47"/>
      <c r="MBR34" s="47"/>
      <c r="MBS34" s="47"/>
      <c r="MBT34" s="47"/>
      <c r="MBU34" s="47"/>
      <c r="MBV34" s="47"/>
      <c r="MBW34" s="47"/>
      <c r="MBX34" s="47"/>
      <c r="MBY34" s="47"/>
      <c r="MBZ34" s="47"/>
      <c r="MCA34" s="47"/>
      <c r="MCB34" s="47"/>
      <c r="MCC34" s="47"/>
      <c r="MCD34" s="47"/>
      <c r="MCE34" s="47"/>
      <c r="MCF34" s="47"/>
      <c r="MCG34" s="47"/>
      <c r="MCH34" s="47"/>
      <c r="MCI34" s="47"/>
      <c r="MCJ34" s="47"/>
      <c r="MCK34" s="47"/>
      <c r="MCL34" s="47"/>
      <c r="MCM34" s="47"/>
      <c r="MCN34" s="47"/>
      <c r="MCO34" s="47"/>
      <c r="MCP34" s="47"/>
      <c r="MCQ34" s="47"/>
      <c r="MCR34" s="47"/>
      <c r="MCS34" s="47"/>
      <c r="MCT34" s="47"/>
      <c r="MCU34" s="47"/>
      <c r="MCV34" s="47"/>
      <c r="MCW34" s="47"/>
      <c r="MCX34" s="47"/>
      <c r="MCY34" s="47"/>
      <c r="MCZ34" s="47"/>
      <c r="MDA34" s="47"/>
      <c r="MDB34" s="47"/>
      <c r="MDC34" s="47"/>
      <c r="MDD34" s="47"/>
      <c r="MDE34" s="47"/>
      <c r="MDF34" s="47"/>
      <c r="MDG34" s="47"/>
      <c r="MDH34" s="47"/>
      <c r="MDI34" s="47"/>
      <c r="MDJ34" s="47"/>
      <c r="MDK34" s="47"/>
      <c r="MDL34" s="47"/>
      <c r="MDM34" s="47"/>
      <c r="MDN34" s="47"/>
      <c r="MDO34" s="47"/>
      <c r="MDP34" s="47"/>
      <c r="MDQ34" s="47"/>
      <c r="MDR34" s="47"/>
      <c r="MDS34" s="47"/>
      <c r="MDT34" s="47"/>
      <c r="MDU34" s="47"/>
      <c r="MDV34" s="47"/>
      <c r="MDW34" s="47"/>
      <c r="MDX34" s="47"/>
      <c r="MDY34" s="47"/>
      <c r="MDZ34" s="47"/>
      <c r="MEA34" s="47"/>
      <c r="MEB34" s="47"/>
      <c r="MEC34" s="47"/>
      <c r="MED34" s="47"/>
      <c r="MEE34" s="47"/>
      <c r="MEF34" s="47"/>
      <c r="MEG34" s="47"/>
      <c r="MEH34" s="47"/>
      <c r="MEI34" s="47"/>
      <c r="MEJ34" s="47"/>
      <c r="MEK34" s="47"/>
      <c r="MEL34" s="47"/>
      <c r="MEM34" s="47"/>
      <c r="MEN34" s="47"/>
      <c r="MEO34" s="47"/>
      <c r="MEP34" s="47"/>
      <c r="MEQ34" s="47"/>
      <c r="MER34" s="47"/>
      <c r="MES34" s="47"/>
      <c r="MET34" s="47"/>
      <c r="MEU34" s="47"/>
      <c r="MEV34" s="47"/>
      <c r="MEW34" s="47"/>
      <c r="MEX34" s="47"/>
      <c r="MEY34" s="47"/>
      <c r="MEZ34" s="47"/>
      <c r="MFA34" s="47"/>
      <c r="MFB34" s="47"/>
      <c r="MFC34" s="47"/>
      <c r="MFD34" s="47"/>
      <c r="MFE34" s="47"/>
      <c r="MFF34" s="47"/>
      <c r="MFG34" s="47"/>
      <c r="MFH34" s="47"/>
      <c r="MFI34" s="47"/>
      <c r="MFJ34" s="47"/>
      <c r="MFK34" s="47"/>
      <c r="MFL34" s="47"/>
      <c r="MFM34" s="47"/>
      <c r="MFN34" s="47"/>
      <c r="MFO34" s="47"/>
      <c r="MFP34" s="47"/>
      <c r="MFQ34" s="47"/>
      <c r="MFR34" s="47"/>
      <c r="MFS34" s="47"/>
      <c r="MFT34" s="47"/>
      <c r="MFU34" s="47"/>
      <c r="MFV34" s="47"/>
      <c r="MFW34" s="47"/>
      <c r="MFX34" s="47"/>
      <c r="MFY34" s="47"/>
      <c r="MFZ34" s="47"/>
      <c r="MGA34" s="47"/>
      <c r="MGB34" s="47"/>
      <c r="MGC34" s="47"/>
      <c r="MGD34" s="47"/>
      <c r="MGE34" s="47"/>
      <c r="MGF34" s="47"/>
      <c r="MGG34" s="47"/>
      <c r="MGH34" s="47"/>
      <c r="MGI34" s="47"/>
      <c r="MGJ34" s="47"/>
      <c r="MGK34" s="47"/>
      <c r="MGL34" s="47"/>
      <c r="MGM34" s="47"/>
      <c r="MGN34" s="47"/>
      <c r="MGO34" s="47"/>
      <c r="MGP34" s="47"/>
      <c r="MGQ34" s="47"/>
      <c r="MGR34" s="47"/>
      <c r="MGS34" s="47"/>
      <c r="MGT34" s="47"/>
      <c r="MGU34" s="47"/>
      <c r="MGV34" s="47"/>
      <c r="MGW34" s="47"/>
      <c r="MGX34" s="47"/>
      <c r="MGY34" s="47"/>
      <c r="MGZ34" s="47"/>
      <c r="MHA34" s="47"/>
      <c r="MHB34" s="47"/>
      <c r="MHC34" s="47"/>
      <c r="MHD34" s="47"/>
      <c r="MHE34" s="47"/>
      <c r="MHF34" s="47"/>
      <c r="MHG34" s="47"/>
      <c r="MHH34" s="47"/>
      <c r="MHI34" s="47"/>
      <c r="MHJ34" s="47"/>
      <c r="MHK34" s="47"/>
      <c r="MHL34" s="47"/>
      <c r="MHM34" s="47"/>
      <c r="MHN34" s="47"/>
      <c r="MHO34" s="47"/>
      <c r="MHP34" s="47"/>
      <c r="MHQ34" s="47"/>
      <c r="MHR34" s="47"/>
      <c r="MHS34" s="47"/>
      <c r="MHT34" s="47"/>
      <c r="MHU34" s="47"/>
      <c r="MHV34" s="47"/>
      <c r="MHW34" s="47"/>
      <c r="MHX34" s="47"/>
      <c r="MHY34" s="47"/>
      <c r="MHZ34" s="47"/>
      <c r="MIA34" s="47"/>
      <c r="MIB34" s="47"/>
      <c r="MIC34" s="47"/>
      <c r="MID34" s="47"/>
      <c r="MIE34" s="47"/>
      <c r="MIF34" s="47"/>
      <c r="MIG34" s="47"/>
      <c r="MIH34" s="47"/>
      <c r="MII34" s="47"/>
      <c r="MIJ34" s="47"/>
      <c r="MIK34" s="47"/>
      <c r="MIL34" s="47"/>
      <c r="MIM34" s="47"/>
      <c r="MIN34" s="47"/>
      <c r="MIO34" s="47"/>
      <c r="MIP34" s="47"/>
      <c r="MIQ34" s="47"/>
      <c r="MIR34" s="47"/>
      <c r="MIS34" s="47"/>
      <c r="MIT34" s="47"/>
      <c r="MIU34" s="47"/>
      <c r="MIV34" s="47"/>
      <c r="MIW34" s="47"/>
      <c r="MIX34" s="47"/>
      <c r="MIY34" s="47"/>
      <c r="MIZ34" s="47"/>
      <c r="MJA34" s="47"/>
      <c r="MJB34" s="47"/>
      <c r="MJC34" s="47"/>
      <c r="MJD34" s="47"/>
      <c r="MJE34" s="47"/>
      <c r="MJF34" s="47"/>
      <c r="MJG34" s="47"/>
      <c r="MJH34" s="47"/>
      <c r="MJI34" s="47"/>
      <c r="MJJ34" s="47"/>
      <c r="MJK34" s="47"/>
      <c r="MJL34" s="47"/>
      <c r="MJM34" s="47"/>
      <c r="MJN34" s="47"/>
      <c r="MJO34" s="47"/>
      <c r="MJP34" s="47"/>
      <c r="MJQ34" s="47"/>
      <c r="MJR34" s="47"/>
      <c r="MJS34" s="47"/>
      <c r="MJT34" s="47"/>
      <c r="MJU34" s="47"/>
      <c r="MJV34" s="47"/>
      <c r="MJW34" s="47"/>
      <c r="MJX34" s="47"/>
      <c r="MJY34" s="47"/>
      <c r="MJZ34" s="47"/>
      <c r="MKA34" s="47"/>
      <c r="MKB34" s="47"/>
      <c r="MKC34" s="47"/>
      <c r="MKD34" s="47"/>
      <c r="MKE34" s="47"/>
      <c r="MKF34" s="47"/>
      <c r="MKG34" s="47"/>
      <c r="MKH34" s="47"/>
      <c r="MKI34" s="47"/>
      <c r="MKJ34" s="47"/>
      <c r="MKK34" s="47"/>
      <c r="MKL34" s="47"/>
      <c r="MKM34" s="47"/>
      <c r="MKN34" s="47"/>
      <c r="MKO34" s="47"/>
      <c r="MKP34" s="47"/>
      <c r="MKQ34" s="47"/>
      <c r="MKR34" s="47"/>
      <c r="MKS34" s="47"/>
      <c r="MKT34" s="47"/>
      <c r="MKU34" s="47"/>
      <c r="MKV34" s="47"/>
      <c r="MKW34" s="47"/>
      <c r="MKX34" s="47"/>
      <c r="MKY34" s="47"/>
      <c r="MKZ34" s="47"/>
      <c r="MLA34" s="47"/>
      <c r="MLB34" s="47"/>
      <c r="MLC34" s="47"/>
      <c r="MLD34" s="47"/>
      <c r="MLE34" s="47"/>
      <c r="MLF34" s="47"/>
      <c r="MLG34" s="47"/>
      <c r="MLH34" s="47"/>
      <c r="MLI34" s="47"/>
      <c r="MLJ34" s="47"/>
      <c r="MLK34" s="47"/>
      <c r="MLL34" s="47"/>
      <c r="MLM34" s="47"/>
      <c r="MLN34" s="47"/>
      <c r="MLO34" s="47"/>
      <c r="MLP34" s="47"/>
      <c r="MLQ34" s="47"/>
      <c r="MLR34" s="47"/>
      <c r="MLS34" s="47"/>
      <c r="MLT34" s="47"/>
      <c r="MLU34" s="47"/>
      <c r="MLV34" s="47"/>
      <c r="MLW34" s="47"/>
      <c r="MLX34" s="47"/>
      <c r="MLY34" s="47"/>
      <c r="MLZ34" s="47"/>
      <c r="MMA34" s="47"/>
      <c r="MMB34" s="47"/>
      <c r="MMC34" s="47"/>
      <c r="MMD34" s="47"/>
      <c r="MME34" s="47"/>
      <c r="MMF34" s="47"/>
      <c r="MMG34" s="47"/>
      <c r="MMH34" s="47"/>
      <c r="MMI34" s="47"/>
      <c r="MMJ34" s="47"/>
      <c r="MMK34" s="47"/>
      <c r="MML34" s="47"/>
      <c r="MMM34" s="47"/>
      <c r="MMN34" s="47"/>
      <c r="MMO34" s="47"/>
      <c r="MMP34" s="47"/>
      <c r="MMQ34" s="47"/>
      <c r="MMR34" s="47"/>
      <c r="MMS34" s="47"/>
      <c r="MMT34" s="47"/>
      <c r="MMU34" s="47"/>
      <c r="MMV34" s="47"/>
      <c r="MMW34" s="47"/>
      <c r="MMX34" s="47"/>
      <c r="MMY34" s="47"/>
      <c r="MMZ34" s="47"/>
      <c r="MNA34" s="47"/>
      <c r="MNB34" s="47"/>
      <c r="MNC34" s="47"/>
      <c r="MND34" s="47"/>
      <c r="MNE34" s="47"/>
      <c r="MNF34" s="47"/>
      <c r="MNG34" s="47"/>
      <c r="MNH34" s="47"/>
      <c r="MNI34" s="47"/>
      <c r="MNJ34" s="47"/>
      <c r="MNK34" s="47"/>
      <c r="MNL34" s="47"/>
      <c r="MNM34" s="47"/>
      <c r="MNN34" s="47"/>
      <c r="MNO34" s="47"/>
      <c r="MNP34" s="47"/>
      <c r="MNQ34" s="47"/>
      <c r="MNR34" s="47"/>
      <c r="MNS34" s="47"/>
      <c r="MNT34" s="47"/>
      <c r="MNU34" s="47"/>
      <c r="MNV34" s="47"/>
      <c r="MNW34" s="47"/>
      <c r="MNX34" s="47"/>
      <c r="MNY34" s="47"/>
      <c r="MNZ34" s="47"/>
      <c r="MOA34" s="47"/>
      <c r="MOB34" s="47"/>
      <c r="MOC34" s="47"/>
      <c r="MOD34" s="47"/>
      <c r="MOE34" s="47"/>
      <c r="MOF34" s="47"/>
      <c r="MOG34" s="47"/>
      <c r="MOH34" s="47"/>
      <c r="MOI34" s="47"/>
      <c r="MOJ34" s="47"/>
      <c r="MOK34" s="47"/>
      <c r="MOL34" s="47"/>
      <c r="MOM34" s="47"/>
      <c r="MON34" s="47"/>
      <c r="MOO34" s="47"/>
      <c r="MOP34" s="47"/>
      <c r="MOQ34" s="47"/>
      <c r="MOR34" s="47"/>
      <c r="MOS34" s="47"/>
      <c r="MOT34" s="47"/>
      <c r="MOU34" s="47"/>
      <c r="MOV34" s="47"/>
      <c r="MOW34" s="47"/>
      <c r="MOX34" s="47"/>
      <c r="MOY34" s="47"/>
      <c r="MOZ34" s="47"/>
      <c r="MPA34" s="47"/>
      <c r="MPB34" s="47"/>
      <c r="MPC34" s="47"/>
      <c r="MPD34" s="47"/>
      <c r="MPE34" s="47"/>
      <c r="MPF34" s="47"/>
      <c r="MPG34" s="47"/>
      <c r="MPH34" s="47"/>
      <c r="MPI34" s="47"/>
      <c r="MPJ34" s="47"/>
      <c r="MPK34" s="47"/>
      <c r="MPL34" s="47"/>
      <c r="MPM34" s="47"/>
      <c r="MPN34" s="47"/>
      <c r="MPO34" s="47"/>
      <c r="MPP34" s="47"/>
      <c r="MPQ34" s="47"/>
      <c r="MPR34" s="47"/>
      <c r="MPS34" s="47"/>
      <c r="MPT34" s="47"/>
      <c r="MPU34" s="47"/>
      <c r="MPV34" s="47"/>
      <c r="MPW34" s="47"/>
      <c r="MPX34" s="47"/>
      <c r="MPY34" s="47"/>
      <c r="MPZ34" s="47"/>
      <c r="MQA34" s="47"/>
      <c r="MQB34" s="47"/>
      <c r="MQC34" s="47"/>
      <c r="MQD34" s="47"/>
      <c r="MQE34" s="47"/>
      <c r="MQF34" s="47"/>
      <c r="MQG34" s="47"/>
      <c r="MQH34" s="47"/>
      <c r="MQI34" s="47"/>
      <c r="MQJ34" s="47"/>
      <c r="MQK34" s="47"/>
      <c r="MQL34" s="47"/>
      <c r="MQM34" s="47"/>
      <c r="MQN34" s="47"/>
      <c r="MQO34" s="47"/>
      <c r="MQP34" s="47"/>
      <c r="MQQ34" s="47"/>
      <c r="MQR34" s="47"/>
      <c r="MQS34" s="47"/>
      <c r="MQT34" s="47"/>
      <c r="MQU34" s="47"/>
      <c r="MQV34" s="47"/>
      <c r="MQW34" s="47"/>
      <c r="MQX34" s="47"/>
      <c r="MQY34" s="47"/>
      <c r="MQZ34" s="47"/>
      <c r="MRA34" s="47"/>
      <c r="MRB34" s="47"/>
      <c r="MRC34" s="47"/>
      <c r="MRD34" s="47"/>
      <c r="MRE34" s="47"/>
      <c r="MRF34" s="47"/>
      <c r="MRG34" s="47"/>
      <c r="MRH34" s="47"/>
      <c r="MRI34" s="47"/>
      <c r="MRJ34" s="47"/>
      <c r="MRK34" s="47"/>
      <c r="MRL34" s="47"/>
      <c r="MRM34" s="47"/>
      <c r="MRN34" s="47"/>
      <c r="MRO34" s="47"/>
      <c r="MRP34" s="47"/>
      <c r="MRQ34" s="47"/>
      <c r="MRR34" s="47"/>
      <c r="MRS34" s="47"/>
      <c r="MRT34" s="47"/>
      <c r="MRU34" s="47"/>
      <c r="MRV34" s="47"/>
      <c r="MRW34" s="47"/>
      <c r="MRX34" s="47"/>
      <c r="MRY34" s="47"/>
      <c r="MRZ34" s="47"/>
      <c r="MSA34" s="47"/>
      <c r="MSB34" s="47"/>
      <c r="MSC34" s="47"/>
      <c r="MSD34" s="47"/>
      <c r="MSE34" s="47"/>
      <c r="MSF34" s="47"/>
      <c r="MSG34" s="47"/>
      <c r="MSH34" s="47"/>
      <c r="MSI34" s="47"/>
      <c r="MSJ34" s="47"/>
      <c r="MSK34" s="47"/>
      <c r="MSL34" s="47"/>
      <c r="MSM34" s="47"/>
      <c r="MSN34" s="47"/>
      <c r="MSO34" s="47"/>
      <c r="MSP34" s="47"/>
      <c r="MSQ34" s="47"/>
      <c r="MSR34" s="47"/>
      <c r="MSS34" s="47"/>
      <c r="MST34" s="47"/>
      <c r="MSU34" s="47"/>
      <c r="MSV34" s="47"/>
      <c r="MSW34" s="47"/>
      <c r="MSX34" s="47"/>
      <c r="MSY34" s="47"/>
      <c r="MSZ34" s="47"/>
      <c r="MTA34" s="47"/>
      <c r="MTB34" s="47"/>
      <c r="MTC34" s="47"/>
      <c r="MTD34" s="47"/>
      <c r="MTE34" s="47"/>
      <c r="MTF34" s="47"/>
      <c r="MTG34" s="47"/>
      <c r="MTH34" s="47"/>
      <c r="MTI34" s="47"/>
      <c r="MTJ34" s="47"/>
      <c r="MTK34" s="47"/>
      <c r="MTL34" s="47"/>
      <c r="MTM34" s="47"/>
      <c r="MTN34" s="47"/>
      <c r="MTO34" s="47"/>
      <c r="MTP34" s="47"/>
      <c r="MTQ34" s="47"/>
      <c r="MTR34" s="47"/>
      <c r="MTS34" s="47"/>
      <c r="MTT34" s="47"/>
      <c r="MTU34" s="47"/>
      <c r="MTV34" s="47"/>
      <c r="MTW34" s="47"/>
      <c r="MTX34" s="47"/>
      <c r="MTY34" s="47"/>
      <c r="MTZ34" s="47"/>
      <c r="MUA34" s="47"/>
      <c r="MUB34" s="47"/>
      <c r="MUC34" s="47"/>
      <c r="MUD34" s="47"/>
      <c r="MUE34" s="47"/>
      <c r="MUF34" s="47"/>
      <c r="MUG34" s="47"/>
      <c r="MUH34" s="47"/>
      <c r="MUI34" s="47"/>
      <c r="MUJ34" s="47"/>
      <c r="MUK34" s="47"/>
      <c r="MUL34" s="47"/>
      <c r="MUM34" s="47"/>
      <c r="MUN34" s="47"/>
      <c r="MUO34" s="47"/>
      <c r="MUP34" s="47"/>
      <c r="MUQ34" s="47"/>
      <c r="MUR34" s="47"/>
      <c r="MUS34" s="47"/>
      <c r="MUT34" s="47"/>
      <c r="MUU34" s="47"/>
      <c r="MUV34" s="47"/>
      <c r="MUW34" s="47"/>
      <c r="MUX34" s="47"/>
      <c r="MUY34" s="47"/>
      <c r="MUZ34" s="47"/>
      <c r="MVA34" s="47"/>
      <c r="MVB34" s="47"/>
      <c r="MVC34" s="47"/>
      <c r="MVD34" s="47"/>
      <c r="MVE34" s="47"/>
      <c r="MVF34" s="47"/>
      <c r="MVG34" s="47"/>
      <c r="MVH34" s="47"/>
      <c r="MVI34" s="47"/>
      <c r="MVJ34" s="47"/>
      <c r="MVK34" s="47"/>
      <c r="MVL34" s="47"/>
      <c r="MVM34" s="47"/>
      <c r="MVN34" s="47"/>
      <c r="MVO34" s="47"/>
      <c r="MVP34" s="47"/>
      <c r="MVQ34" s="47"/>
      <c r="MVR34" s="47"/>
      <c r="MVS34" s="47"/>
      <c r="MVT34" s="47"/>
      <c r="MVU34" s="47"/>
      <c r="MVV34" s="47"/>
      <c r="MVW34" s="47"/>
      <c r="MVX34" s="47"/>
      <c r="MVY34" s="47"/>
      <c r="MVZ34" s="47"/>
      <c r="MWA34" s="47"/>
      <c r="MWB34" s="47"/>
      <c r="MWC34" s="47"/>
      <c r="MWD34" s="47"/>
      <c r="MWE34" s="47"/>
      <c r="MWF34" s="47"/>
      <c r="MWG34" s="47"/>
      <c r="MWH34" s="47"/>
      <c r="MWI34" s="47"/>
      <c r="MWJ34" s="47"/>
      <c r="MWK34" s="47"/>
      <c r="MWL34" s="47"/>
      <c r="MWM34" s="47"/>
      <c r="MWN34" s="47"/>
      <c r="MWO34" s="47"/>
      <c r="MWP34" s="47"/>
      <c r="MWQ34" s="47"/>
      <c r="MWR34" s="47"/>
      <c r="MWS34" s="47"/>
      <c r="MWT34" s="47"/>
      <c r="MWU34" s="47"/>
      <c r="MWV34" s="47"/>
      <c r="MWW34" s="47"/>
      <c r="MWX34" s="47"/>
      <c r="MWY34" s="47"/>
      <c r="MWZ34" s="47"/>
      <c r="MXA34" s="47"/>
      <c r="MXB34" s="47"/>
      <c r="MXC34" s="47"/>
      <c r="MXD34" s="47"/>
      <c r="MXE34" s="47"/>
      <c r="MXF34" s="47"/>
      <c r="MXG34" s="47"/>
      <c r="MXH34" s="47"/>
      <c r="MXI34" s="47"/>
      <c r="MXJ34" s="47"/>
      <c r="MXK34" s="47"/>
      <c r="MXL34" s="47"/>
      <c r="MXM34" s="47"/>
      <c r="MXN34" s="47"/>
      <c r="MXO34" s="47"/>
      <c r="MXP34" s="47"/>
      <c r="MXQ34" s="47"/>
      <c r="MXR34" s="47"/>
      <c r="MXS34" s="47"/>
      <c r="MXT34" s="47"/>
      <c r="MXU34" s="47"/>
      <c r="MXV34" s="47"/>
      <c r="MXW34" s="47"/>
      <c r="MXX34" s="47"/>
      <c r="MXY34" s="47"/>
      <c r="MXZ34" s="47"/>
      <c r="MYA34" s="47"/>
      <c r="MYB34" s="47"/>
      <c r="MYC34" s="47"/>
      <c r="MYD34" s="47"/>
      <c r="MYE34" s="47"/>
      <c r="MYF34" s="47"/>
      <c r="MYG34" s="47"/>
      <c r="MYH34" s="47"/>
      <c r="MYI34" s="47"/>
      <c r="MYJ34" s="47"/>
      <c r="MYK34" s="47"/>
      <c r="MYL34" s="47"/>
      <c r="MYM34" s="47"/>
      <c r="MYN34" s="47"/>
      <c r="MYO34" s="47"/>
      <c r="MYP34" s="47"/>
      <c r="MYQ34" s="47"/>
      <c r="MYR34" s="47"/>
      <c r="MYS34" s="47"/>
      <c r="MYT34" s="47"/>
      <c r="MYU34" s="47"/>
      <c r="MYV34" s="47"/>
      <c r="MYW34" s="47"/>
      <c r="MYX34" s="47"/>
      <c r="MYY34" s="47"/>
      <c r="MYZ34" s="47"/>
      <c r="MZA34" s="47"/>
      <c r="MZB34" s="47"/>
      <c r="MZC34" s="47"/>
      <c r="MZD34" s="47"/>
      <c r="MZE34" s="47"/>
      <c r="MZF34" s="47"/>
      <c r="MZG34" s="47"/>
      <c r="MZH34" s="47"/>
      <c r="MZI34" s="47"/>
      <c r="MZJ34" s="47"/>
      <c r="MZK34" s="47"/>
      <c r="MZL34" s="47"/>
      <c r="MZM34" s="47"/>
      <c r="MZN34" s="47"/>
      <c r="MZO34" s="47"/>
      <c r="MZP34" s="47"/>
      <c r="MZQ34" s="47"/>
      <c r="MZR34" s="47"/>
      <c r="MZS34" s="47"/>
      <c r="MZT34" s="47"/>
      <c r="MZU34" s="47"/>
      <c r="MZV34" s="47"/>
      <c r="MZW34" s="47"/>
      <c r="MZX34" s="47"/>
      <c r="MZY34" s="47"/>
      <c r="MZZ34" s="47"/>
      <c r="NAA34" s="47"/>
      <c r="NAB34" s="47"/>
      <c r="NAC34" s="47"/>
      <c r="NAD34" s="47"/>
      <c r="NAE34" s="47"/>
      <c r="NAF34" s="47"/>
      <c r="NAG34" s="47"/>
      <c r="NAH34" s="47"/>
      <c r="NAI34" s="47"/>
      <c r="NAJ34" s="47"/>
      <c r="NAK34" s="47"/>
      <c r="NAL34" s="47"/>
      <c r="NAM34" s="47"/>
      <c r="NAN34" s="47"/>
      <c r="NAO34" s="47"/>
      <c r="NAP34" s="47"/>
      <c r="NAQ34" s="47"/>
      <c r="NAR34" s="47"/>
      <c r="NAS34" s="47"/>
      <c r="NAT34" s="47"/>
      <c r="NAU34" s="47"/>
      <c r="NAV34" s="47"/>
      <c r="NAW34" s="47"/>
      <c r="NAX34" s="47"/>
      <c r="NAY34" s="47"/>
      <c r="NAZ34" s="47"/>
      <c r="NBA34" s="47"/>
      <c r="NBB34" s="47"/>
      <c r="NBC34" s="47"/>
      <c r="NBD34" s="47"/>
      <c r="NBE34" s="47"/>
      <c r="NBF34" s="47"/>
      <c r="NBG34" s="47"/>
      <c r="NBH34" s="47"/>
      <c r="NBI34" s="47"/>
      <c r="NBJ34" s="47"/>
      <c r="NBK34" s="47"/>
      <c r="NBL34" s="47"/>
      <c r="NBM34" s="47"/>
      <c r="NBN34" s="47"/>
      <c r="NBO34" s="47"/>
      <c r="NBP34" s="47"/>
      <c r="NBQ34" s="47"/>
      <c r="NBR34" s="47"/>
      <c r="NBS34" s="47"/>
      <c r="NBT34" s="47"/>
      <c r="NBU34" s="47"/>
      <c r="NBV34" s="47"/>
      <c r="NBW34" s="47"/>
      <c r="NBX34" s="47"/>
      <c r="NBY34" s="47"/>
      <c r="NBZ34" s="47"/>
      <c r="NCA34" s="47"/>
      <c r="NCB34" s="47"/>
      <c r="NCC34" s="47"/>
      <c r="NCD34" s="47"/>
      <c r="NCE34" s="47"/>
      <c r="NCF34" s="47"/>
      <c r="NCG34" s="47"/>
      <c r="NCH34" s="47"/>
      <c r="NCI34" s="47"/>
      <c r="NCJ34" s="47"/>
      <c r="NCK34" s="47"/>
      <c r="NCL34" s="47"/>
      <c r="NCM34" s="47"/>
      <c r="NCN34" s="47"/>
      <c r="NCO34" s="47"/>
      <c r="NCP34" s="47"/>
      <c r="NCQ34" s="47"/>
      <c r="NCR34" s="47"/>
      <c r="NCS34" s="47"/>
      <c r="NCT34" s="47"/>
      <c r="NCU34" s="47"/>
      <c r="NCV34" s="47"/>
      <c r="NCW34" s="47"/>
      <c r="NCX34" s="47"/>
      <c r="NCY34" s="47"/>
      <c r="NCZ34" s="47"/>
      <c r="NDA34" s="47"/>
      <c r="NDB34" s="47"/>
      <c r="NDC34" s="47"/>
      <c r="NDD34" s="47"/>
      <c r="NDE34" s="47"/>
      <c r="NDF34" s="47"/>
      <c r="NDG34" s="47"/>
      <c r="NDH34" s="47"/>
      <c r="NDI34" s="47"/>
      <c r="NDJ34" s="47"/>
      <c r="NDK34" s="47"/>
      <c r="NDL34" s="47"/>
      <c r="NDM34" s="47"/>
      <c r="NDN34" s="47"/>
      <c r="NDO34" s="47"/>
      <c r="NDP34" s="47"/>
      <c r="NDQ34" s="47"/>
      <c r="NDR34" s="47"/>
      <c r="NDS34" s="47"/>
      <c r="NDT34" s="47"/>
      <c r="NDU34" s="47"/>
      <c r="NDV34" s="47"/>
      <c r="NDW34" s="47"/>
      <c r="NDX34" s="47"/>
      <c r="NDY34" s="47"/>
      <c r="NDZ34" s="47"/>
      <c r="NEA34" s="47"/>
      <c r="NEB34" s="47"/>
      <c r="NEC34" s="47"/>
      <c r="NED34" s="47"/>
      <c r="NEE34" s="47"/>
      <c r="NEF34" s="47"/>
      <c r="NEG34" s="47"/>
      <c r="NEH34" s="47"/>
      <c r="NEI34" s="47"/>
      <c r="NEJ34" s="47"/>
      <c r="NEK34" s="47"/>
      <c r="NEL34" s="47"/>
      <c r="NEM34" s="47"/>
      <c r="NEN34" s="47"/>
      <c r="NEO34" s="47"/>
      <c r="NEP34" s="47"/>
      <c r="NEQ34" s="47"/>
      <c r="NER34" s="47"/>
      <c r="NES34" s="47"/>
      <c r="NET34" s="47"/>
      <c r="NEU34" s="47"/>
      <c r="NEV34" s="47"/>
      <c r="NEW34" s="47"/>
      <c r="NEX34" s="47"/>
      <c r="NEY34" s="47"/>
      <c r="NEZ34" s="47"/>
      <c r="NFA34" s="47"/>
      <c r="NFB34" s="47"/>
      <c r="NFC34" s="47"/>
      <c r="NFD34" s="47"/>
      <c r="NFE34" s="47"/>
      <c r="NFF34" s="47"/>
      <c r="NFG34" s="47"/>
      <c r="NFH34" s="47"/>
      <c r="NFI34" s="47"/>
      <c r="NFJ34" s="47"/>
      <c r="NFK34" s="47"/>
      <c r="NFL34" s="47"/>
      <c r="NFM34" s="47"/>
      <c r="NFN34" s="47"/>
      <c r="NFO34" s="47"/>
      <c r="NFP34" s="47"/>
      <c r="NFQ34" s="47"/>
      <c r="NFR34" s="47"/>
      <c r="NFS34" s="47"/>
      <c r="NFT34" s="47"/>
      <c r="NFU34" s="47"/>
      <c r="NFV34" s="47"/>
      <c r="NFW34" s="47"/>
      <c r="NFX34" s="47"/>
      <c r="NFY34" s="47"/>
      <c r="NFZ34" s="47"/>
      <c r="NGA34" s="47"/>
      <c r="NGB34" s="47"/>
      <c r="NGC34" s="47"/>
      <c r="NGD34" s="47"/>
      <c r="NGE34" s="47"/>
      <c r="NGF34" s="47"/>
      <c r="NGG34" s="47"/>
      <c r="NGH34" s="47"/>
      <c r="NGI34" s="47"/>
      <c r="NGJ34" s="47"/>
      <c r="NGK34" s="47"/>
      <c r="NGL34" s="47"/>
      <c r="NGM34" s="47"/>
      <c r="NGN34" s="47"/>
      <c r="NGO34" s="47"/>
      <c r="NGP34" s="47"/>
      <c r="NGQ34" s="47"/>
      <c r="NGR34" s="47"/>
      <c r="NGS34" s="47"/>
      <c r="NGT34" s="47"/>
      <c r="NGU34" s="47"/>
      <c r="NGV34" s="47"/>
      <c r="NGW34" s="47"/>
      <c r="NGX34" s="47"/>
      <c r="NGY34" s="47"/>
      <c r="NGZ34" s="47"/>
      <c r="NHA34" s="47"/>
      <c r="NHB34" s="47"/>
      <c r="NHC34" s="47"/>
      <c r="NHD34" s="47"/>
      <c r="NHE34" s="47"/>
      <c r="NHF34" s="47"/>
      <c r="NHG34" s="47"/>
      <c r="NHH34" s="47"/>
      <c r="NHI34" s="47"/>
      <c r="NHJ34" s="47"/>
      <c r="NHK34" s="47"/>
      <c r="NHL34" s="47"/>
      <c r="NHM34" s="47"/>
      <c r="NHN34" s="47"/>
      <c r="NHO34" s="47"/>
      <c r="NHP34" s="47"/>
      <c r="NHQ34" s="47"/>
      <c r="NHR34" s="47"/>
      <c r="NHS34" s="47"/>
      <c r="NHT34" s="47"/>
      <c r="NHU34" s="47"/>
      <c r="NHV34" s="47"/>
      <c r="NHW34" s="47"/>
      <c r="NHX34" s="47"/>
      <c r="NHY34" s="47"/>
      <c r="NHZ34" s="47"/>
      <c r="NIA34" s="47"/>
      <c r="NIB34" s="47"/>
      <c r="NIC34" s="47"/>
      <c r="NID34" s="47"/>
      <c r="NIE34" s="47"/>
      <c r="NIF34" s="47"/>
      <c r="NIG34" s="47"/>
      <c r="NIH34" s="47"/>
      <c r="NII34" s="47"/>
      <c r="NIJ34" s="47"/>
      <c r="NIK34" s="47"/>
      <c r="NIL34" s="47"/>
      <c r="NIM34" s="47"/>
      <c r="NIN34" s="47"/>
      <c r="NIO34" s="47"/>
      <c r="NIP34" s="47"/>
      <c r="NIQ34" s="47"/>
      <c r="NIR34" s="47"/>
      <c r="NIS34" s="47"/>
      <c r="NIT34" s="47"/>
      <c r="NIU34" s="47"/>
      <c r="NIV34" s="47"/>
      <c r="NIW34" s="47"/>
      <c r="NIX34" s="47"/>
      <c r="NIY34" s="47"/>
      <c r="NIZ34" s="47"/>
      <c r="NJA34" s="47"/>
      <c r="NJB34" s="47"/>
      <c r="NJC34" s="47"/>
      <c r="NJD34" s="47"/>
      <c r="NJE34" s="47"/>
      <c r="NJF34" s="47"/>
      <c r="NJG34" s="47"/>
      <c r="NJH34" s="47"/>
      <c r="NJI34" s="47"/>
      <c r="NJJ34" s="47"/>
      <c r="NJK34" s="47"/>
      <c r="NJL34" s="47"/>
      <c r="NJM34" s="47"/>
      <c r="NJN34" s="47"/>
      <c r="NJO34" s="47"/>
      <c r="NJP34" s="47"/>
      <c r="NJQ34" s="47"/>
      <c r="NJR34" s="47"/>
      <c r="NJS34" s="47"/>
      <c r="NJT34" s="47"/>
      <c r="NJU34" s="47"/>
      <c r="NJV34" s="47"/>
      <c r="NJW34" s="47"/>
      <c r="NJX34" s="47"/>
      <c r="NJY34" s="47"/>
      <c r="NJZ34" s="47"/>
      <c r="NKA34" s="47"/>
      <c r="NKB34" s="47"/>
      <c r="NKC34" s="47"/>
      <c r="NKD34" s="47"/>
      <c r="NKE34" s="47"/>
      <c r="NKF34" s="47"/>
      <c r="NKG34" s="47"/>
      <c r="NKH34" s="47"/>
      <c r="NKI34" s="47"/>
      <c r="NKJ34" s="47"/>
      <c r="NKK34" s="47"/>
      <c r="NKL34" s="47"/>
      <c r="NKM34" s="47"/>
      <c r="NKN34" s="47"/>
      <c r="NKO34" s="47"/>
      <c r="NKP34" s="47"/>
      <c r="NKQ34" s="47"/>
      <c r="NKR34" s="47"/>
      <c r="NKS34" s="47"/>
      <c r="NKT34" s="47"/>
      <c r="NKU34" s="47"/>
      <c r="NKV34" s="47"/>
      <c r="NKW34" s="47"/>
      <c r="NKX34" s="47"/>
      <c r="NKY34" s="47"/>
      <c r="NKZ34" s="47"/>
      <c r="NLA34" s="47"/>
      <c r="NLB34" s="47"/>
      <c r="NLC34" s="47"/>
      <c r="NLD34" s="47"/>
      <c r="NLE34" s="47"/>
      <c r="NLF34" s="47"/>
      <c r="NLG34" s="47"/>
      <c r="NLH34" s="47"/>
      <c r="NLI34" s="47"/>
      <c r="NLJ34" s="47"/>
      <c r="NLK34" s="47"/>
      <c r="NLL34" s="47"/>
      <c r="NLM34" s="47"/>
      <c r="NLN34" s="47"/>
      <c r="NLO34" s="47"/>
      <c r="NLP34" s="47"/>
      <c r="NLQ34" s="47"/>
      <c r="NLR34" s="47"/>
      <c r="NLS34" s="47"/>
      <c r="NLT34" s="47"/>
      <c r="NLU34" s="47"/>
      <c r="NLV34" s="47"/>
      <c r="NLW34" s="47"/>
      <c r="NLX34" s="47"/>
      <c r="NLY34" s="47"/>
      <c r="NLZ34" s="47"/>
      <c r="NMA34" s="47"/>
      <c r="NMB34" s="47"/>
      <c r="NMC34" s="47"/>
      <c r="NMD34" s="47"/>
      <c r="NME34" s="47"/>
      <c r="NMF34" s="47"/>
      <c r="NMG34" s="47"/>
      <c r="NMH34" s="47"/>
      <c r="NMI34" s="47"/>
      <c r="NMJ34" s="47"/>
      <c r="NMK34" s="47"/>
      <c r="NML34" s="47"/>
      <c r="NMM34" s="47"/>
      <c r="NMN34" s="47"/>
      <c r="NMO34" s="47"/>
      <c r="NMP34" s="47"/>
      <c r="NMQ34" s="47"/>
      <c r="NMR34" s="47"/>
      <c r="NMS34" s="47"/>
      <c r="NMT34" s="47"/>
      <c r="NMU34" s="47"/>
      <c r="NMV34" s="47"/>
      <c r="NMW34" s="47"/>
      <c r="NMX34" s="47"/>
      <c r="NMY34" s="47"/>
      <c r="NMZ34" s="47"/>
      <c r="NNA34" s="47"/>
      <c r="NNB34" s="47"/>
      <c r="NNC34" s="47"/>
      <c r="NND34" s="47"/>
      <c r="NNE34" s="47"/>
      <c r="NNF34" s="47"/>
      <c r="NNG34" s="47"/>
      <c r="NNH34" s="47"/>
      <c r="NNI34" s="47"/>
      <c r="NNJ34" s="47"/>
      <c r="NNK34" s="47"/>
      <c r="NNL34" s="47"/>
      <c r="NNM34" s="47"/>
      <c r="NNN34" s="47"/>
      <c r="NNO34" s="47"/>
      <c r="NNP34" s="47"/>
      <c r="NNQ34" s="47"/>
      <c r="NNR34" s="47"/>
      <c r="NNS34" s="47"/>
      <c r="NNT34" s="47"/>
      <c r="NNU34" s="47"/>
      <c r="NNV34" s="47"/>
      <c r="NNW34" s="47"/>
      <c r="NNX34" s="47"/>
      <c r="NNY34" s="47"/>
      <c r="NNZ34" s="47"/>
      <c r="NOA34" s="47"/>
      <c r="NOB34" s="47"/>
      <c r="NOC34" s="47"/>
      <c r="NOD34" s="47"/>
      <c r="NOE34" s="47"/>
      <c r="NOF34" s="47"/>
      <c r="NOG34" s="47"/>
      <c r="NOH34" s="47"/>
      <c r="NOI34" s="47"/>
      <c r="NOJ34" s="47"/>
      <c r="NOK34" s="47"/>
      <c r="NOL34" s="47"/>
      <c r="NOM34" s="47"/>
      <c r="NON34" s="47"/>
      <c r="NOO34" s="47"/>
      <c r="NOP34" s="47"/>
      <c r="NOQ34" s="47"/>
      <c r="NOR34" s="47"/>
      <c r="NOS34" s="47"/>
      <c r="NOT34" s="47"/>
      <c r="NOU34" s="47"/>
      <c r="NOV34" s="47"/>
      <c r="NOW34" s="47"/>
      <c r="NOX34" s="47"/>
      <c r="NOY34" s="47"/>
      <c r="NOZ34" s="47"/>
      <c r="NPA34" s="47"/>
      <c r="NPB34" s="47"/>
      <c r="NPC34" s="47"/>
      <c r="NPD34" s="47"/>
      <c r="NPE34" s="47"/>
      <c r="NPF34" s="47"/>
      <c r="NPG34" s="47"/>
      <c r="NPH34" s="47"/>
      <c r="NPI34" s="47"/>
      <c r="NPJ34" s="47"/>
      <c r="NPK34" s="47"/>
      <c r="NPL34" s="47"/>
      <c r="NPM34" s="47"/>
      <c r="NPN34" s="47"/>
      <c r="NPO34" s="47"/>
      <c r="NPP34" s="47"/>
      <c r="NPQ34" s="47"/>
      <c r="NPR34" s="47"/>
      <c r="NPS34" s="47"/>
      <c r="NPT34" s="47"/>
      <c r="NPU34" s="47"/>
      <c r="NPV34" s="47"/>
      <c r="NPW34" s="47"/>
      <c r="NPX34" s="47"/>
      <c r="NPY34" s="47"/>
      <c r="NPZ34" s="47"/>
      <c r="NQA34" s="47"/>
      <c r="NQB34" s="47"/>
      <c r="NQC34" s="47"/>
      <c r="NQD34" s="47"/>
      <c r="NQE34" s="47"/>
      <c r="NQF34" s="47"/>
      <c r="NQG34" s="47"/>
      <c r="NQH34" s="47"/>
      <c r="NQI34" s="47"/>
      <c r="NQJ34" s="47"/>
      <c r="NQK34" s="47"/>
      <c r="NQL34" s="47"/>
      <c r="NQM34" s="47"/>
      <c r="NQN34" s="47"/>
      <c r="NQO34" s="47"/>
      <c r="NQP34" s="47"/>
      <c r="NQQ34" s="47"/>
      <c r="NQR34" s="47"/>
      <c r="NQS34" s="47"/>
      <c r="NQT34" s="47"/>
      <c r="NQU34" s="47"/>
      <c r="NQV34" s="47"/>
      <c r="NQW34" s="47"/>
      <c r="NQX34" s="47"/>
      <c r="NQY34" s="47"/>
      <c r="NQZ34" s="47"/>
      <c r="NRA34" s="47"/>
      <c r="NRB34" s="47"/>
      <c r="NRC34" s="47"/>
      <c r="NRD34" s="47"/>
      <c r="NRE34" s="47"/>
      <c r="NRF34" s="47"/>
      <c r="NRG34" s="47"/>
      <c r="NRH34" s="47"/>
      <c r="NRI34" s="47"/>
      <c r="NRJ34" s="47"/>
      <c r="NRK34" s="47"/>
      <c r="NRL34" s="47"/>
      <c r="NRM34" s="47"/>
      <c r="NRN34" s="47"/>
      <c r="NRO34" s="47"/>
      <c r="NRP34" s="47"/>
      <c r="NRQ34" s="47"/>
      <c r="NRR34" s="47"/>
      <c r="NRS34" s="47"/>
      <c r="NRT34" s="47"/>
      <c r="NRU34" s="47"/>
      <c r="NRV34" s="47"/>
      <c r="NRW34" s="47"/>
      <c r="NRX34" s="47"/>
      <c r="NRY34" s="47"/>
      <c r="NRZ34" s="47"/>
      <c r="NSA34" s="47"/>
      <c r="NSB34" s="47"/>
      <c r="NSC34" s="47"/>
      <c r="NSD34" s="47"/>
      <c r="NSE34" s="47"/>
      <c r="NSF34" s="47"/>
      <c r="NSG34" s="47"/>
      <c r="NSH34" s="47"/>
      <c r="NSI34" s="47"/>
      <c r="NSJ34" s="47"/>
      <c r="NSK34" s="47"/>
      <c r="NSL34" s="47"/>
      <c r="NSM34" s="47"/>
      <c r="NSN34" s="47"/>
      <c r="NSO34" s="47"/>
      <c r="NSP34" s="47"/>
      <c r="NSQ34" s="47"/>
      <c r="NSR34" s="47"/>
      <c r="NSS34" s="47"/>
      <c r="NST34" s="47"/>
      <c r="NSU34" s="47"/>
      <c r="NSV34" s="47"/>
      <c r="NSW34" s="47"/>
      <c r="NSX34" s="47"/>
      <c r="NSY34" s="47"/>
      <c r="NSZ34" s="47"/>
      <c r="NTA34" s="47"/>
      <c r="NTB34" s="47"/>
      <c r="NTC34" s="47"/>
      <c r="NTD34" s="47"/>
      <c r="NTE34" s="47"/>
      <c r="NTF34" s="47"/>
      <c r="NTG34" s="47"/>
      <c r="NTH34" s="47"/>
      <c r="NTI34" s="47"/>
      <c r="NTJ34" s="47"/>
      <c r="NTK34" s="47"/>
      <c r="NTL34" s="47"/>
      <c r="NTM34" s="47"/>
      <c r="NTN34" s="47"/>
      <c r="NTO34" s="47"/>
      <c r="NTP34" s="47"/>
      <c r="NTQ34" s="47"/>
      <c r="NTR34" s="47"/>
      <c r="NTS34" s="47"/>
      <c r="NTT34" s="47"/>
      <c r="NTU34" s="47"/>
      <c r="NTV34" s="47"/>
      <c r="NTW34" s="47"/>
      <c r="NTX34" s="47"/>
      <c r="NTY34" s="47"/>
      <c r="NTZ34" s="47"/>
      <c r="NUA34" s="47"/>
      <c r="NUB34" s="47"/>
      <c r="NUC34" s="47"/>
      <c r="NUD34" s="47"/>
      <c r="NUE34" s="47"/>
      <c r="NUF34" s="47"/>
      <c r="NUG34" s="47"/>
      <c r="NUH34" s="47"/>
      <c r="NUI34" s="47"/>
      <c r="NUJ34" s="47"/>
      <c r="NUK34" s="47"/>
      <c r="NUL34" s="47"/>
      <c r="NUM34" s="47"/>
      <c r="NUN34" s="47"/>
      <c r="NUO34" s="47"/>
      <c r="NUP34" s="47"/>
      <c r="NUQ34" s="47"/>
      <c r="NUR34" s="47"/>
      <c r="NUS34" s="47"/>
      <c r="NUT34" s="47"/>
      <c r="NUU34" s="47"/>
      <c r="NUV34" s="47"/>
      <c r="NUW34" s="47"/>
      <c r="NUX34" s="47"/>
      <c r="NUY34" s="47"/>
      <c r="NUZ34" s="47"/>
      <c r="NVA34" s="47"/>
      <c r="NVB34" s="47"/>
      <c r="NVC34" s="47"/>
      <c r="NVD34" s="47"/>
      <c r="NVE34" s="47"/>
      <c r="NVF34" s="47"/>
      <c r="NVG34" s="47"/>
      <c r="NVH34" s="47"/>
      <c r="NVI34" s="47"/>
      <c r="NVJ34" s="47"/>
      <c r="NVK34" s="47"/>
      <c r="NVL34" s="47"/>
      <c r="NVM34" s="47"/>
      <c r="NVN34" s="47"/>
      <c r="NVO34" s="47"/>
      <c r="NVP34" s="47"/>
      <c r="NVQ34" s="47"/>
      <c r="NVR34" s="47"/>
      <c r="NVS34" s="47"/>
      <c r="NVT34" s="47"/>
      <c r="NVU34" s="47"/>
      <c r="NVV34" s="47"/>
      <c r="NVW34" s="47"/>
      <c r="NVX34" s="47"/>
      <c r="NVY34" s="47"/>
      <c r="NVZ34" s="47"/>
      <c r="NWA34" s="47"/>
      <c r="NWB34" s="47"/>
      <c r="NWC34" s="47"/>
      <c r="NWD34" s="47"/>
      <c r="NWE34" s="47"/>
      <c r="NWF34" s="47"/>
      <c r="NWG34" s="47"/>
      <c r="NWH34" s="47"/>
      <c r="NWI34" s="47"/>
      <c r="NWJ34" s="47"/>
      <c r="NWK34" s="47"/>
      <c r="NWL34" s="47"/>
      <c r="NWM34" s="47"/>
      <c r="NWN34" s="47"/>
      <c r="NWO34" s="47"/>
      <c r="NWP34" s="47"/>
      <c r="NWQ34" s="47"/>
      <c r="NWR34" s="47"/>
      <c r="NWS34" s="47"/>
      <c r="NWT34" s="47"/>
      <c r="NWU34" s="47"/>
      <c r="NWV34" s="47"/>
      <c r="NWW34" s="47"/>
      <c r="NWX34" s="47"/>
      <c r="NWY34" s="47"/>
      <c r="NWZ34" s="47"/>
      <c r="NXA34" s="47"/>
      <c r="NXB34" s="47"/>
      <c r="NXC34" s="47"/>
      <c r="NXD34" s="47"/>
      <c r="NXE34" s="47"/>
      <c r="NXF34" s="47"/>
      <c r="NXG34" s="47"/>
      <c r="NXH34" s="47"/>
      <c r="NXI34" s="47"/>
      <c r="NXJ34" s="47"/>
      <c r="NXK34" s="47"/>
      <c r="NXL34" s="47"/>
      <c r="NXM34" s="47"/>
      <c r="NXN34" s="47"/>
      <c r="NXO34" s="47"/>
      <c r="NXP34" s="47"/>
      <c r="NXQ34" s="47"/>
      <c r="NXR34" s="47"/>
      <c r="NXS34" s="47"/>
      <c r="NXT34" s="47"/>
      <c r="NXU34" s="47"/>
      <c r="NXV34" s="47"/>
      <c r="NXW34" s="47"/>
      <c r="NXX34" s="47"/>
      <c r="NXY34" s="47"/>
      <c r="NXZ34" s="47"/>
      <c r="NYA34" s="47"/>
      <c r="NYB34" s="47"/>
      <c r="NYC34" s="47"/>
      <c r="NYD34" s="47"/>
      <c r="NYE34" s="47"/>
      <c r="NYF34" s="47"/>
      <c r="NYG34" s="47"/>
      <c r="NYH34" s="47"/>
      <c r="NYI34" s="47"/>
      <c r="NYJ34" s="47"/>
      <c r="NYK34" s="47"/>
      <c r="NYL34" s="47"/>
      <c r="NYM34" s="47"/>
      <c r="NYN34" s="47"/>
      <c r="NYO34" s="47"/>
      <c r="NYP34" s="47"/>
      <c r="NYQ34" s="47"/>
      <c r="NYR34" s="47"/>
      <c r="NYS34" s="47"/>
      <c r="NYT34" s="47"/>
      <c r="NYU34" s="47"/>
      <c r="NYV34" s="47"/>
      <c r="NYW34" s="47"/>
      <c r="NYX34" s="47"/>
      <c r="NYY34" s="47"/>
      <c r="NYZ34" s="47"/>
      <c r="NZA34" s="47"/>
      <c r="NZB34" s="47"/>
      <c r="NZC34" s="47"/>
      <c r="NZD34" s="47"/>
      <c r="NZE34" s="47"/>
      <c r="NZF34" s="47"/>
      <c r="NZG34" s="47"/>
      <c r="NZH34" s="47"/>
      <c r="NZI34" s="47"/>
      <c r="NZJ34" s="47"/>
      <c r="NZK34" s="47"/>
      <c r="NZL34" s="47"/>
      <c r="NZM34" s="47"/>
      <c r="NZN34" s="47"/>
      <c r="NZO34" s="47"/>
      <c r="NZP34" s="47"/>
      <c r="NZQ34" s="47"/>
      <c r="NZR34" s="47"/>
      <c r="NZS34" s="47"/>
      <c r="NZT34" s="47"/>
      <c r="NZU34" s="47"/>
      <c r="NZV34" s="47"/>
      <c r="NZW34" s="47"/>
      <c r="NZX34" s="47"/>
      <c r="NZY34" s="47"/>
      <c r="NZZ34" s="47"/>
      <c r="OAA34" s="47"/>
      <c r="OAB34" s="47"/>
      <c r="OAC34" s="47"/>
      <c r="OAD34" s="47"/>
      <c r="OAE34" s="47"/>
      <c r="OAF34" s="47"/>
      <c r="OAG34" s="47"/>
      <c r="OAH34" s="47"/>
      <c r="OAI34" s="47"/>
      <c r="OAJ34" s="47"/>
      <c r="OAK34" s="47"/>
      <c r="OAL34" s="47"/>
      <c r="OAM34" s="47"/>
      <c r="OAN34" s="47"/>
      <c r="OAO34" s="47"/>
      <c r="OAP34" s="47"/>
      <c r="OAQ34" s="47"/>
      <c r="OAR34" s="47"/>
      <c r="OAS34" s="47"/>
      <c r="OAT34" s="47"/>
      <c r="OAU34" s="47"/>
      <c r="OAV34" s="47"/>
      <c r="OAW34" s="47"/>
      <c r="OAX34" s="47"/>
      <c r="OAY34" s="47"/>
      <c r="OAZ34" s="47"/>
      <c r="OBA34" s="47"/>
      <c r="OBB34" s="47"/>
      <c r="OBC34" s="47"/>
      <c r="OBD34" s="47"/>
      <c r="OBE34" s="47"/>
      <c r="OBF34" s="47"/>
      <c r="OBG34" s="47"/>
      <c r="OBH34" s="47"/>
      <c r="OBI34" s="47"/>
      <c r="OBJ34" s="47"/>
      <c r="OBK34" s="47"/>
      <c r="OBL34" s="47"/>
      <c r="OBM34" s="47"/>
      <c r="OBN34" s="47"/>
      <c r="OBO34" s="47"/>
      <c r="OBP34" s="47"/>
      <c r="OBQ34" s="47"/>
      <c r="OBR34" s="47"/>
      <c r="OBS34" s="47"/>
      <c r="OBT34" s="47"/>
      <c r="OBU34" s="47"/>
      <c r="OBV34" s="47"/>
      <c r="OBW34" s="47"/>
      <c r="OBX34" s="47"/>
      <c r="OBY34" s="47"/>
      <c r="OBZ34" s="47"/>
      <c r="OCA34" s="47"/>
      <c r="OCB34" s="47"/>
      <c r="OCC34" s="47"/>
      <c r="OCD34" s="47"/>
      <c r="OCE34" s="47"/>
      <c r="OCF34" s="47"/>
      <c r="OCG34" s="47"/>
      <c r="OCH34" s="47"/>
      <c r="OCI34" s="47"/>
      <c r="OCJ34" s="47"/>
      <c r="OCK34" s="47"/>
      <c r="OCL34" s="47"/>
      <c r="OCM34" s="47"/>
      <c r="OCN34" s="47"/>
      <c r="OCO34" s="47"/>
      <c r="OCP34" s="47"/>
      <c r="OCQ34" s="47"/>
      <c r="OCR34" s="47"/>
      <c r="OCS34" s="47"/>
      <c r="OCT34" s="47"/>
      <c r="OCU34" s="47"/>
      <c r="OCV34" s="47"/>
      <c r="OCW34" s="47"/>
      <c r="OCX34" s="47"/>
      <c r="OCY34" s="47"/>
      <c r="OCZ34" s="47"/>
      <c r="ODA34" s="47"/>
      <c r="ODB34" s="47"/>
      <c r="ODC34" s="47"/>
      <c r="ODD34" s="47"/>
      <c r="ODE34" s="47"/>
      <c r="ODF34" s="47"/>
      <c r="ODG34" s="47"/>
      <c r="ODH34" s="47"/>
      <c r="ODI34" s="47"/>
      <c r="ODJ34" s="47"/>
      <c r="ODK34" s="47"/>
      <c r="ODL34" s="47"/>
      <c r="ODM34" s="47"/>
      <c r="ODN34" s="47"/>
      <c r="ODO34" s="47"/>
      <c r="ODP34" s="47"/>
      <c r="ODQ34" s="47"/>
      <c r="ODR34" s="47"/>
      <c r="ODS34" s="47"/>
      <c r="ODT34" s="47"/>
      <c r="ODU34" s="47"/>
      <c r="ODV34" s="47"/>
      <c r="ODW34" s="47"/>
      <c r="ODX34" s="47"/>
      <c r="ODY34" s="47"/>
      <c r="ODZ34" s="47"/>
      <c r="OEA34" s="47"/>
      <c r="OEB34" s="47"/>
      <c r="OEC34" s="47"/>
      <c r="OED34" s="47"/>
      <c r="OEE34" s="47"/>
      <c r="OEF34" s="47"/>
      <c r="OEG34" s="47"/>
      <c r="OEH34" s="47"/>
      <c r="OEI34" s="47"/>
      <c r="OEJ34" s="47"/>
      <c r="OEK34" s="47"/>
      <c r="OEL34" s="47"/>
      <c r="OEM34" s="47"/>
      <c r="OEN34" s="47"/>
      <c r="OEO34" s="47"/>
      <c r="OEP34" s="47"/>
      <c r="OEQ34" s="47"/>
      <c r="OER34" s="47"/>
      <c r="OES34" s="47"/>
      <c r="OET34" s="47"/>
      <c r="OEU34" s="47"/>
      <c r="OEV34" s="47"/>
      <c r="OEW34" s="47"/>
      <c r="OEX34" s="47"/>
      <c r="OEY34" s="47"/>
      <c r="OEZ34" s="47"/>
      <c r="OFA34" s="47"/>
      <c r="OFB34" s="47"/>
      <c r="OFC34" s="47"/>
      <c r="OFD34" s="47"/>
      <c r="OFE34" s="47"/>
      <c r="OFF34" s="47"/>
      <c r="OFG34" s="47"/>
      <c r="OFH34" s="47"/>
      <c r="OFI34" s="47"/>
      <c r="OFJ34" s="47"/>
      <c r="OFK34" s="47"/>
      <c r="OFL34" s="47"/>
      <c r="OFM34" s="47"/>
      <c r="OFN34" s="47"/>
      <c r="OFO34" s="47"/>
      <c r="OFP34" s="47"/>
      <c r="OFQ34" s="47"/>
      <c r="OFR34" s="47"/>
      <c r="OFS34" s="47"/>
      <c r="OFT34" s="47"/>
      <c r="OFU34" s="47"/>
      <c r="OFV34" s="47"/>
      <c r="OFW34" s="47"/>
      <c r="OFX34" s="47"/>
      <c r="OFY34" s="47"/>
      <c r="OFZ34" s="47"/>
      <c r="OGA34" s="47"/>
      <c r="OGB34" s="47"/>
      <c r="OGC34" s="47"/>
      <c r="OGD34" s="47"/>
      <c r="OGE34" s="47"/>
      <c r="OGF34" s="47"/>
      <c r="OGG34" s="47"/>
      <c r="OGH34" s="47"/>
      <c r="OGI34" s="47"/>
      <c r="OGJ34" s="47"/>
      <c r="OGK34" s="47"/>
      <c r="OGL34" s="47"/>
      <c r="OGM34" s="47"/>
      <c r="OGN34" s="47"/>
      <c r="OGO34" s="47"/>
      <c r="OGP34" s="47"/>
      <c r="OGQ34" s="47"/>
      <c r="OGR34" s="47"/>
      <c r="OGS34" s="47"/>
      <c r="OGT34" s="47"/>
      <c r="OGU34" s="47"/>
      <c r="OGV34" s="47"/>
      <c r="OGW34" s="47"/>
      <c r="OGX34" s="47"/>
      <c r="OGY34" s="47"/>
      <c r="OGZ34" s="47"/>
      <c r="OHA34" s="47"/>
      <c r="OHB34" s="47"/>
      <c r="OHC34" s="47"/>
      <c r="OHD34" s="47"/>
      <c r="OHE34" s="47"/>
      <c r="OHF34" s="47"/>
      <c r="OHG34" s="47"/>
      <c r="OHH34" s="47"/>
      <c r="OHI34" s="47"/>
      <c r="OHJ34" s="47"/>
      <c r="OHK34" s="47"/>
      <c r="OHL34" s="47"/>
      <c r="OHM34" s="47"/>
      <c r="OHN34" s="47"/>
      <c r="OHO34" s="47"/>
      <c r="OHP34" s="47"/>
      <c r="OHQ34" s="47"/>
      <c r="OHR34" s="47"/>
      <c r="OHS34" s="47"/>
      <c r="OHT34" s="47"/>
      <c r="OHU34" s="47"/>
      <c r="OHV34" s="47"/>
      <c r="OHW34" s="47"/>
      <c r="OHX34" s="47"/>
      <c r="OHY34" s="47"/>
      <c r="OHZ34" s="47"/>
      <c r="OIA34" s="47"/>
      <c r="OIB34" s="47"/>
      <c r="OIC34" s="47"/>
      <c r="OID34" s="47"/>
      <c r="OIE34" s="47"/>
      <c r="OIF34" s="47"/>
      <c r="OIG34" s="47"/>
      <c r="OIH34" s="47"/>
      <c r="OII34" s="47"/>
      <c r="OIJ34" s="47"/>
      <c r="OIK34" s="47"/>
      <c r="OIL34" s="47"/>
      <c r="OIM34" s="47"/>
      <c r="OIN34" s="47"/>
      <c r="OIO34" s="47"/>
      <c r="OIP34" s="47"/>
      <c r="OIQ34" s="47"/>
      <c r="OIR34" s="47"/>
      <c r="OIS34" s="47"/>
      <c r="OIT34" s="47"/>
      <c r="OIU34" s="47"/>
      <c r="OIV34" s="47"/>
      <c r="OIW34" s="47"/>
      <c r="OIX34" s="47"/>
      <c r="OIY34" s="47"/>
      <c r="OIZ34" s="47"/>
      <c r="OJA34" s="47"/>
      <c r="OJB34" s="47"/>
      <c r="OJC34" s="47"/>
      <c r="OJD34" s="47"/>
      <c r="OJE34" s="47"/>
      <c r="OJF34" s="47"/>
      <c r="OJG34" s="47"/>
      <c r="OJH34" s="47"/>
      <c r="OJI34" s="47"/>
      <c r="OJJ34" s="47"/>
      <c r="OJK34" s="47"/>
      <c r="OJL34" s="47"/>
      <c r="OJM34" s="47"/>
      <c r="OJN34" s="47"/>
      <c r="OJO34" s="47"/>
      <c r="OJP34" s="47"/>
      <c r="OJQ34" s="47"/>
      <c r="OJR34" s="47"/>
      <c r="OJS34" s="47"/>
      <c r="OJT34" s="47"/>
      <c r="OJU34" s="47"/>
      <c r="OJV34" s="47"/>
      <c r="OJW34" s="47"/>
      <c r="OJX34" s="47"/>
      <c r="OJY34" s="47"/>
      <c r="OJZ34" s="47"/>
      <c r="OKA34" s="47"/>
      <c r="OKB34" s="47"/>
      <c r="OKC34" s="47"/>
      <c r="OKD34" s="47"/>
      <c r="OKE34" s="47"/>
      <c r="OKF34" s="47"/>
      <c r="OKG34" s="47"/>
      <c r="OKH34" s="47"/>
      <c r="OKI34" s="47"/>
      <c r="OKJ34" s="47"/>
      <c r="OKK34" s="47"/>
      <c r="OKL34" s="47"/>
      <c r="OKM34" s="47"/>
      <c r="OKN34" s="47"/>
      <c r="OKO34" s="47"/>
      <c r="OKP34" s="47"/>
      <c r="OKQ34" s="47"/>
      <c r="OKR34" s="47"/>
      <c r="OKS34" s="47"/>
      <c r="OKT34" s="47"/>
      <c r="OKU34" s="47"/>
      <c r="OKV34" s="47"/>
      <c r="OKW34" s="47"/>
      <c r="OKX34" s="47"/>
      <c r="OKY34" s="47"/>
      <c r="OKZ34" s="47"/>
      <c r="OLA34" s="47"/>
      <c r="OLB34" s="47"/>
      <c r="OLC34" s="47"/>
      <c r="OLD34" s="47"/>
      <c r="OLE34" s="47"/>
      <c r="OLF34" s="47"/>
      <c r="OLG34" s="47"/>
      <c r="OLH34" s="47"/>
      <c r="OLI34" s="47"/>
      <c r="OLJ34" s="47"/>
      <c r="OLK34" s="47"/>
      <c r="OLL34" s="47"/>
      <c r="OLM34" s="47"/>
      <c r="OLN34" s="47"/>
      <c r="OLO34" s="47"/>
      <c r="OLP34" s="47"/>
      <c r="OLQ34" s="47"/>
      <c r="OLR34" s="47"/>
      <c r="OLS34" s="47"/>
      <c r="OLT34" s="47"/>
      <c r="OLU34" s="47"/>
      <c r="OLV34" s="47"/>
      <c r="OLW34" s="47"/>
      <c r="OLX34" s="47"/>
      <c r="OLY34" s="47"/>
      <c r="OLZ34" s="47"/>
      <c r="OMA34" s="47"/>
      <c r="OMB34" s="47"/>
      <c r="OMC34" s="47"/>
      <c r="OMD34" s="47"/>
      <c r="OME34" s="47"/>
      <c r="OMF34" s="47"/>
      <c r="OMG34" s="47"/>
      <c r="OMH34" s="47"/>
      <c r="OMI34" s="47"/>
      <c r="OMJ34" s="47"/>
      <c r="OMK34" s="47"/>
      <c r="OML34" s="47"/>
      <c r="OMM34" s="47"/>
      <c r="OMN34" s="47"/>
      <c r="OMO34" s="47"/>
      <c r="OMP34" s="47"/>
      <c r="OMQ34" s="47"/>
      <c r="OMR34" s="47"/>
      <c r="OMS34" s="47"/>
      <c r="OMT34" s="47"/>
      <c r="OMU34" s="47"/>
      <c r="OMV34" s="47"/>
      <c r="OMW34" s="47"/>
      <c r="OMX34" s="47"/>
      <c r="OMY34" s="47"/>
      <c r="OMZ34" s="47"/>
      <c r="ONA34" s="47"/>
      <c r="ONB34" s="47"/>
      <c r="ONC34" s="47"/>
      <c r="OND34" s="47"/>
      <c r="ONE34" s="47"/>
      <c r="ONF34" s="47"/>
      <c r="ONG34" s="47"/>
      <c r="ONH34" s="47"/>
      <c r="ONI34" s="47"/>
      <c r="ONJ34" s="47"/>
      <c r="ONK34" s="47"/>
      <c r="ONL34" s="47"/>
      <c r="ONM34" s="47"/>
      <c r="ONN34" s="47"/>
      <c r="ONO34" s="47"/>
      <c r="ONP34" s="47"/>
      <c r="ONQ34" s="47"/>
      <c r="ONR34" s="47"/>
      <c r="ONS34" s="47"/>
      <c r="ONT34" s="47"/>
      <c r="ONU34" s="47"/>
      <c r="ONV34" s="47"/>
      <c r="ONW34" s="47"/>
      <c r="ONX34" s="47"/>
      <c r="ONY34" s="47"/>
      <c r="ONZ34" s="47"/>
      <c r="OOA34" s="47"/>
      <c r="OOB34" s="47"/>
      <c r="OOC34" s="47"/>
      <c r="OOD34" s="47"/>
      <c r="OOE34" s="47"/>
      <c r="OOF34" s="47"/>
      <c r="OOG34" s="47"/>
      <c r="OOH34" s="47"/>
      <c r="OOI34" s="47"/>
      <c r="OOJ34" s="47"/>
      <c r="OOK34" s="47"/>
      <c r="OOL34" s="47"/>
      <c r="OOM34" s="47"/>
      <c r="OON34" s="47"/>
      <c r="OOO34" s="47"/>
      <c r="OOP34" s="47"/>
      <c r="OOQ34" s="47"/>
      <c r="OOR34" s="47"/>
      <c r="OOS34" s="47"/>
      <c r="OOT34" s="47"/>
      <c r="OOU34" s="47"/>
      <c r="OOV34" s="47"/>
      <c r="OOW34" s="47"/>
      <c r="OOX34" s="47"/>
      <c r="OOY34" s="47"/>
      <c r="OOZ34" s="47"/>
      <c r="OPA34" s="47"/>
      <c r="OPB34" s="47"/>
      <c r="OPC34" s="47"/>
      <c r="OPD34" s="47"/>
      <c r="OPE34" s="47"/>
      <c r="OPF34" s="47"/>
      <c r="OPG34" s="47"/>
      <c r="OPH34" s="47"/>
      <c r="OPI34" s="47"/>
      <c r="OPJ34" s="47"/>
      <c r="OPK34" s="47"/>
      <c r="OPL34" s="47"/>
      <c r="OPM34" s="47"/>
      <c r="OPN34" s="47"/>
      <c r="OPO34" s="47"/>
      <c r="OPP34" s="47"/>
      <c r="OPQ34" s="47"/>
      <c r="OPR34" s="47"/>
      <c r="OPS34" s="47"/>
      <c r="OPT34" s="47"/>
      <c r="OPU34" s="47"/>
      <c r="OPV34" s="47"/>
      <c r="OPW34" s="47"/>
      <c r="OPX34" s="47"/>
      <c r="OPY34" s="47"/>
      <c r="OPZ34" s="47"/>
      <c r="OQA34" s="47"/>
      <c r="OQB34" s="47"/>
      <c r="OQC34" s="47"/>
      <c r="OQD34" s="47"/>
      <c r="OQE34" s="47"/>
      <c r="OQF34" s="47"/>
      <c r="OQG34" s="47"/>
      <c r="OQH34" s="47"/>
      <c r="OQI34" s="47"/>
      <c r="OQJ34" s="47"/>
      <c r="OQK34" s="47"/>
      <c r="OQL34" s="47"/>
      <c r="OQM34" s="47"/>
      <c r="OQN34" s="47"/>
      <c r="OQO34" s="47"/>
      <c r="OQP34" s="47"/>
      <c r="OQQ34" s="47"/>
      <c r="OQR34" s="47"/>
      <c r="OQS34" s="47"/>
      <c r="OQT34" s="47"/>
      <c r="OQU34" s="47"/>
      <c r="OQV34" s="47"/>
      <c r="OQW34" s="47"/>
      <c r="OQX34" s="47"/>
      <c r="OQY34" s="47"/>
      <c r="OQZ34" s="47"/>
      <c r="ORA34" s="47"/>
      <c r="ORB34" s="47"/>
      <c r="ORC34" s="47"/>
      <c r="ORD34" s="47"/>
      <c r="ORE34" s="47"/>
      <c r="ORF34" s="47"/>
      <c r="ORG34" s="47"/>
      <c r="ORH34" s="47"/>
      <c r="ORI34" s="47"/>
      <c r="ORJ34" s="47"/>
      <c r="ORK34" s="47"/>
      <c r="ORL34" s="47"/>
      <c r="ORM34" s="47"/>
      <c r="ORN34" s="47"/>
      <c r="ORO34" s="47"/>
      <c r="ORP34" s="47"/>
      <c r="ORQ34" s="47"/>
      <c r="ORR34" s="47"/>
      <c r="ORS34" s="47"/>
      <c r="ORT34" s="47"/>
      <c r="ORU34" s="47"/>
      <c r="ORV34" s="47"/>
      <c r="ORW34" s="47"/>
      <c r="ORX34" s="47"/>
      <c r="ORY34" s="47"/>
      <c r="ORZ34" s="47"/>
      <c r="OSA34" s="47"/>
      <c r="OSB34" s="47"/>
      <c r="OSC34" s="47"/>
      <c r="OSD34" s="47"/>
      <c r="OSE34" s="47"/>
      <c r="OSF34" s="47"/>
      <c r="OSG34" s="47"/>
      <c r="OSH34" s="47"/>
      <c r="OSI34" s="47"/>
      <c r="OSJ34" s="47"/>
      <c r="OSK34" s="47"/>
      <c r="OSL34" s="47"/>
      <c r="OSM34" s="47"/>
      <c r="OSN34" s="47"/>
      <c r="OSO34" s="47"/>
      <c r="OSP34" s="47"/>
      <c r="OSQ34" s="47"/>
      <c r="OSR34" s="47"/>
      <c r="OSS34" s="47"/>
      <c r="OST34" s="47"/>
      <c r="OSU34" s="47"/>
      <c r="OSV34" s="47"/>
      <c r="OSW34" s="47"/>
      <c r="OSX34" s="47"/>
      <c r="OSY34" s="47"/>
      <c r="OSZ34" s="47"/>
      <c r="OTA34" s="47"/>
      <c r="OTB34" s="47"/>
      <c r="OTC34" s="47"/>
      <c r="OTD34" s="47"/>
      <c r="OTE34" s="47"/>
      <c r="OTF34" s="47"/>
      <c r="OTG34" s="47"/>
      <c r="OTH34" s="47"/>
      <c r="OTI34" s="47"/>
      <c r="OTJ34" s="47"/>
      <c r="OTK34" s="47"/>
      <c r="OTL34" s="47"/>
      <c r="OTM34" s="47"/>
      <c r="OTN34" s="47"/>
      <c r="OTO34" s="47"/>
      <c r="OTP34" s="47"/>
      <c r="OTQ34" s="47"/>
      <c r="OTR34" s="47"/>
      <c r="OTS34" s="47"/>
      <c r="OTT34" s="47"/>
      <c r="OTU34" s="47"/>
      <c r="OTV34" s="47"/>
      <c r="OTW34" s="47"/>
      <c r="OTX34" s="47"/>
      <c r="OTY34" s="47"/>
      <c r="OTZ34" s="47"/>
      <c r="OUA34" s="47"/>
      <c r="OUB34" s="47"/>
      <c r="OUC34" s="47"/>
      <c r="OUD34" s="47"/>
      <c r="OUE34" s="47"/>
      <c r="OUF34" s="47"/>
      <c r="OUG34" s="47"/>
      <c r="OUH34" s="47"/>
      <c r="OUI34" s="47"/>
      <c r="OUJ34" s="47"/>
      <c r="OUK34" s="47"/>
      <c r="OUL34" s="47"/>
      <c r="OUM34" s="47"/>
      <c r="OUN34" s="47"/>
      <c r="OUO34" s="47"/>
      <c r="OUP34" s="47"/>
      <c r="OUQ34" s="47"/>
      <c r="OUR34" s="47"/>
      <c r="OUS34" s="47"/>
      <c r="OUT34" s="47"/>
      <c r="OUU34" s="47"/>
      <c r="OUV34" s="47"/>
      <c r="OUW34" s="47"/>
      <c r="OUX34" s="47"/>
      <c r="OUY34" s="47"/>
      <c r="OUZ34" s="47"/>
      <c r="OVA34" s="47"/>
      <c r="OVB34" s="47"/>
      <c r="OVC34" s="47"/>
      <c r="OVD34" s="47"/>
      <c r="OVE34" s="47"/>
      <c r="OVF34" s="47"/>
      <c r="OVG34" s="47"/>
      <c r="OVH34" s="47"/>
      <c r="OVI34" s="47"/>
      <c r="OVJ34" s="47"/>
      <c r="OVK34" s="47"/>
      <c r="OVL34" s="47"/>
      <c r="OVM34" s="47"/>
      <c r="OVN34" s="47"/>
      <c r="OVO34" s="47"/>
      <c r="OVP34" s="47"/>
      <c r="OVQ34" s="47"/>
      <c r="OVR34" s="47"/>
      <c r="OVS34" s="47"/>
      <c r="OVT34" s="47"/>
      <c r="OVU34" s="47"/>
      <c r="OVV34" s="47"/>
      <c r="OVW34" s="47"/>
      <c r="OVX34" s="47"/>
      <c r="OVY34" s="47"/>
      <c r="OVZ34" s="47"/>
      <c r="OWA34" s="47"/>
      <c r="OWB34" s="47"/>
      <c r="OWC34" s="47"/>
      <c r="OWD34" s="47"/>
      <c r="OWE34" s="47"/>
      <c r="OWF34" s="47"/>
      <c r="OWG34" s="47"/>
      <c r="OWH34" s="47"/>
      <c r="OWI34" s="47"/>
      <c r="OWJ34" s="47"/>
      <c r="OWK34" s="47"/>
      <c r="OWL34" s="47"/>
      <c r="OWM34" s="47"/>
      <c r="OWN34" s="47"/>
      <c r="OWO34" s="47"/>
      <c r="OWP34" s="47"/>
      <c r="OWQ34" s="47"/>
      <c r="OWR34" s="47"/>
      <c r="OWS34" s="47"/>
      <c r="OWT34" s="47"/>
      <c r="OWU34" s="47"/>
      <c r="OWV34" s="47"/>
      <c r="OWW34" s="47"/>
      <c r="OWX34" s="47"/>
      <c r="OWY34" s="47"/>
      <c r="OWZ34" s="47"/>
      <c r="OXA34" s="47"/>
      <c r="OXB34" s="47"/>
      <c r="OXC34" s="47"/>
      <c r="OXD34" s="47"/>
      <c r="OXE34" s="47"/>
      <c r="OXF34" s="47"/>
      <c r="OXG34" s="47"/>
      <c r="OXH34" s="47"/>
      <c r="OXI34" s="47"/>
      <c r="OXJ34" s="47"/>
      <c r="OXK34" s="47"/>
      <c r="OXL34" s="47"/>
      <c r="OXM34" s="47"/>
      <c r="OXN34" s="47"/>
      <c r="OXO34" s="47"/>
      <c r="OXP34" s="47"/>
      <c r="OXQ34" s="47"/>
      <c r="OXR34" s="47"/>
      <c r="OXS34" s="47"/>
      <c r="OXT34" s="47"/>
      <c r="OXU34" s="47"/>
      <c r="OXV34" s="47"/>
      <c r="OXW34" s="47"/>
      <c r="OXX34" s="47"/>
      <c r="OXY34" s="47"/>
      <c r="OXZ34" s="47"/>
      <c r="OYA34" s="47"/>
      <c r="OYB34" s="47"/>
      <c r="OYC34" s="47"/>
      <c r="OYD34" s="47"/>
      <c r="OYE34" s="47"/>
      <c r="OYF34" s="47"/>
      <c r="OYG34" s="47"/>
      <c r="OYH34" s="47"/>
      <c r="OYI34" s="47"/>
      <c r="OYJ34" s="47"/>
      <c r="OYK34" s="47"/>
      <c r="OYL34" s="47"/>
      <c r="OYM34" s="47"/>
      <c r="OYN34" s="47"/>
      <c r="OYO34" s="47"/>
      <c r="OYP34" s="47"/>
      <c r="OYQ34" s="47"/>
      <c r="OYR34" s="47"/>
      <c r="OYS34" s="47"/>
      <c r="OYT34" s="47"/>
      <c r="OYU34" s="47"/>
      <c r="OYV34" s="47"/>
      <c r="OYW34" s="47"/>
      <c r="OYX34" s="47"/>
      <c r="OYY34" s="47"/>
      <c r="OYZ34" s="47"/>
      <c r="OZA34" s="47"/>
      <c r="OZB34" s="47"/>
      <c r="OZC34" s="47"/>
      <c r="OZD34" s="47"/>
      <c r="OZE34" s="47"/>
      <c r="OZF34" s="47"/>
      <c r="OZG34" s="47"/>
      <c r="OZH34" s="47"/>
      <c r="OZI34" s="47"/>
      <c r="OZJ34" s="47"/>
      <c r="OZK34" s="47"/>
      <c r="OZL34" s="47"/>
      <c r="OZM34" s="47"/>
      <c r="OZN34" s="47"/>
      <c r="OZO34" s="47"/>
      <c r="OZP34" s="47"/>
      <c r="OZQ34" s="47"/>
      <c r="OZR34" s="47"/>
      <c r="OZS34" s="47"/>
      <c r="OZT34" s="47"/>
      <c r="OZU34" s="47"/>
      <c r="OZV34" s="47"/>
      <c r="OZW34" s="47"/>
      <c r="OZX34" s="47"/>
      <c r="OZY34" s="47"/>
      <c r="OZZ34" s="47"/>
      <c r="PAA34" s="47"/>
      <c r="PAB34" s="47"/>
      <c r="PAC34" s="47"/>
      <c r="PAD34" s="47"/>
      <c r="PAE34" s="47"/>
      <c r="PAF34" s="47"/>
      <c r="PAG34" s="47"/>
      <c r="PAH34" s="47"/>
      <c r="PAI34" s="47"/>
      <c r="PAJ34" s="47"/>
      <c r="PAK34" s="47"/>
      <c r="PAL34" s="47"/>
      <c r="PAM34" s="47"/>
      <c r="PAN34" s="47"/>
      <c r="PAO34" s="47"/>
      <c r="PAP34" s="47"/>
      <c r="PAQ34" s="47"/>
      <c r="PAR34" s="47"/>
      <c r="PAS34" s="47"/>
      <c r="PAT34" s="47"/>
      <c r="PAU34" s="47"/>
      <c r="PAV34" s="47"/>
      <c r="PAW34" s="47"/>
      <c r="PAX34" s="47"/>
      <c r="PAY34" s="47"/>
      <c r="PAZ34" s="47"/>
      <c r="PBA34" s="47"/>
      <c r="PBB34" s="47"/>
      <c r="PBC34" s="47"/>
      <c r="PBD34" s="47"/>
      <c r="PBE34" s="47"/>
      <c r="PBF34" s="47"/>
      <c r="PBG34" s="47"/>
      <c r="PBH34" s="47"/>
      <c r="PBI34" s="47"/>
      <c r="PBJ34" s="47"/>
      <c r="PBK34" s="47"/>
      <c r="PBL34" s="47"/>
      <c r="PBM34" s="47"/>
      <c r="PBN34" s="47"/>
      <c r="PBO34" s="47"/>
      <c r="PBP34" s="47"/>
      <c r="PBQ34" s="47"/>
      <c r="PBR34" s="47"/>
      <c r="PBS34" s="47"/>
      <c r="PBT34" s="47"/>
      <c r="PBU34" s="47"/>
      <c r="PBV34" s="47"/>
      <c r="PBW34" s="47"/>
      <c r="PBX34" s="47"/>
      <c r="PBY34" s="47"/>
      <c r="PBZ34" s="47"/>
      <c r="PCA34" s="47"/>
      <c r="PCB34" s="47"/>
      <c r="PCC34" s="47"/>
      <c r="PCD34" s="47"/>
      <c r="PCE34" s="47"/>
      <c r="PCF34" s="47"/>
      <c r="PCG34" s="47"/>
      <c r="PCH34" s="47"/>
      <c r="PCI34" s="47"/>
      <c r="PCJ34" s="47"/>
      <c r="PCK34" s="47"/>
      <c r="PCL34" s="47"/>
      <c r="PCM34" s="47"/>
      <c r="PCN34" s="47"/>
      <c r="PCO34" s="47"/>
      <c r="PCP34" s="47"/>
      <c r="PCQ34" s="47"/>
      <c r="PCR34" s="47"/>
      <c r="PCS34" s="47"/>
      <c r="PCT34" s="47"/>
      <c r="PCU34" s="47"/>
      <c r="PCV34" s="47"/>
      <c r="PCW34" s="47"/>
      <c r="PCX34" s="47"/>
      <c r="PCY34" s="47"/>
      <c r="PCZ34" s="47"/>
      <c r="PDA34" s="47"/>
      <c r="PDB34" s="47"/>
      <c r="PDC34" s="47"/>
      <c r="PDD34" s="47"/>
      <c r="PDE34" s="47"/>
      <c r="PDF34" s="47"/>
      <c r="PDG34" s="47"/>
      <c r="PDH34" s="47"/>
      <c r="PDI34" s="47"/>
      <c r="PDJ34" s="47"/>
      <c r="PDK34" s="47"/>
      <c r="PDL34" s="47"/>
      <c r="PDM34" s="47"/>
      <c r="PDN34" s="47"/>
      <c r="PDO34" s="47"/>
      <c r="PDP34" s="47"/>
      <c r="PDQ34" s="47"/>
      <c r="PDR34" s="47"/>
      <c r="PDS34" s="47"/>
      <c r="PDT34" s="47"/>
      <c r="PDU34" s="47"/>
      <c r="PDV34" s="47"/>
      <c r="PDW34" s="47"/>
      <c r="PDX34" s="47"/>
      <c r="PDY34" s="47"/>
      <c r="PDZ34" s="47"/>
      <c r="PEA34" s="47"/>
      <c r="PEB34" s="47"/>
      <c r="PEC34" s="47"/>
      <c r="PED34" s="47"/>
      <c r="PEE34" s="47"/>
      <c r="PEF34" s="47"/>
      <c r="PEG34" s="47"/>
      <c r="PEH34" s="47"/>
      <c r="PEI34" s="47"/>
      <c r="PEJ34" s="47"/>
      <c r="PEK34" s="47"/>
      <c r="PEL34" s="47"/>
      <c r="PEM34" s="47"/>
      <c r="PEN34" s="47"/>
      <c r="PEO34" s="47"/>
      <c r="PEP34" s="47"/>
      <c r="PEQ34" s="47"/>
      <c r="PER34" s="47"/>
      <c r="PES34" s="47"/>
      <c r="PET34" s="47"/>
      <c r="PEU34" s="47"/>
      <c r="PEV34" s="47"/>
      <c r="PEW34" s="47"/>
      <c r="PEX34" s="47"/>
      <c r="PEY34" s="47"/>
      <c r="PEZ34" s="47"/>
      <c r="PFA34" s="47"/>
      <c r="PFB34" s="47"/>
      <c r="PFC34" s="47"/>
      <c r="PFD34" s="47"/>
      <c r="PFE34" s="47"/>
      <c r="PFF34" s="47"/>
      <c r="PFG34" s="47"/>
      <c r="PFH34" s="47"/>
      <c r="PFI34" s="47"/>
      <c r="PFJ34" s="47"/>
      <c r="PFK34" s="47"/>
      <c r="PFL34" s="47"/>
      <c r="PFM34" s="47"/>
      <c r="PFN34" s="47"/>
      <c r="PFO34" s="47"/>
      <c r="PFP34" s="47"/>
      <c r="PFQ34" s="47"/>
      <c r="PFR34" s="47"/>
      <c r="PFS34" s="47"/>
      <c r="PFT34" s="47"/>
      <c r="PFU34" s="47"/>
      <c r="PFV34" s="47"/>
      <c r="PFW34" s="47"/>
      <c r="PFX34" s="47"/>
      <c r="PFY34" s="47"/>
      <c r="PFZ34" s="47"/>
      <c r="PGA34" s="47"/>
      <c r="PGB34" s="47"/>
      <c r="PGC34" s="47"/>
      <c r="PGD34" s="47"/>
      <c r="PGE34" s="47"/>
      <c r="PGF34" s="47"/>
      <c r="PGG34" s="47"/>
      <c r="PGH34" s="47"/>
      <c r="PGI34" s="47"/>
      <c r="PGJ34" s="47"/>
      <c r="PGK34" s="47"/>
      <c r="PGL34" s="47"/>
      <c r="PGM34" s="47"/>
      <c r="PGN34" s="47"/>
      <c r="PGO34" s="47"/>
      <c r="PGP34" s="47"/>
      <c r="PGQ34" s="47"/>
      <c r="PGR34" s="47"/>
      <c r="PGS34" s="47"/>
      <c r="PGT34" s="47"/>
      <c r="PGU34" s="47"/>
      <c r="PGV34" s="47"/>
      <c r="PGW34" s="47"/>
      <c r="PGX34" s="47"/>
      <c r="PGY34" s="47"/>
      <c r="PGZ34" s="47"/>
      <c r="PHA34" s="47"/>
      <c r="PHB34" s="47"/>
      <c r="PHC34" s="47"/>
      <c r="PHD34" s="47"/>
      <c r="PHE34" s="47"/>
      <c r="PHF34" s="47"/>
      <c r="PHG34" s="47"/>
      <c r="PHH34" s="47"/>
      <c r="PHI34" s="47"/>
      <c r="PHJ34" s="47"/>
      <c r="PHK34" s="47"/>
      <c r="PHL34" s="47"/>
      <c r="PHM34" s="47"/>
      <c r="PHN34" s="47"/>
      <c r="PHO34" s="47"/>
      <c r="PHP34" s="47"/>
      <c r="PHQ34" s="47"/>
      <c r="PHR34" s="47"/>
      <c r="PHS34" s="47"/>
      <c r="PHT34" s="47"/>
      <c r="PHU34" s="47"/>
      <c r="PHV34" s="47"/>
      <c r="PHW34" s="47"/>
      <c r="PHX34" s="47"/>
      <c r="PHY34" s="47"/>
      <c r="PHZ34" s="47"/>
      <c r="PIA34" s="47"/>
      <c r="PIB34" s="47"/>
      <c r="PIC34" s="47"/>
      <c r="PID34" s="47"/>
      <c r="PIE34" s="47"/>
      <c r="PIF34" s="47"/>
      <c r="PIG34" s="47"/>
      <c r="PIH34" s="47"/>
      <c r="PII34" s="47"/>
      <c r="PIJ34" s="47"/>
      <c r="PIK34" s="47"/>
      <c r="PIL34" s="47"/>
      <c r="PIM34" s="47"/>
      <c r="PIN34" s="47"/>
      <c r="PIO34" s="47"/>
      <c r="PIP34" s="47"/>
      <c r="PIQ34" s="47"/>
      <c r="PIR34" s="47"/>
      <c r="PIS34" s="47"/>
      <c r="PIT34" s="47"/>
      <c r="PIU34" s="47"/>
      <c r="PIV34" s="47"/>
      <c r="PIW34" s="47"/>
      <c r="PIX34" s="47"/>
      <c r="PIY34" s="47"/>
      <c r="PIZ34" s="47"/>
      <c r="PJA34" s="47"/>
      <c r="PJB34" s="47"/>
      <c r="PJC34" s="47"/>
      <c r="PJD34" s="47"/>
      <c r="PJE34" s="47"/>
      <c r="PJF34" s="47"/>
      <c r="PJG34" s="47"/>
      <c r="PJH34" s="47"/>
      <c r="PJI34" s="47"/>
      <c r="PJJ34" s="47"/>
      <c r="PJK34" s="47"/>
      <c r="PJL34" s="47"/>
      <c r="PJM34" s="47"/>
      <c r="PJN34" s="47"/>
      <c r="PJO34" s="47"/>
      <c r="PJP34" s="47"/>
      <c r="PJQ34" s="47"/>
      <c r="PJR34" s="47"/>
      <c r="PJS34" s="47"/>
      <c r="PJT34" s="47"/>
      <c r="PJU34" s="47"/>
      <c r="PJV34" s="47"/>
      <c r="PJW34" s="47"/>
      <c r="PJX34" s="47"/>
      <c r="PJY34" s="47"/>
      <c r="PJZ34" s="47"/>
      <c r="PKA34" s="47"/>
      <c r="PKB34" s="47"/>
      <c r="PKC34" s="47"/>
      <c r="PKD34" s="47"/>
      <c r="PKE34" s="47"/>
      <c r="PKF34" s="47"/>
      <c r="PKG34" s="47"/>
      <c r="PKH34" s="47"/>
      <c r="PKI34" s="47"/>
      <c r="PKJ34" s="47"/>
      <c r="PKK34" s="47"/>
      <c r="PKL34" s="47"/>
      <c r="PKM34" s="47"/>
      <c r="PKN34" s="47"/>
      <c r="PKO34" s="47"/>
      <c r="PKP34" s="47"/>
      <c r="PKQ34" s="47"/>
      <c r="PKR34" s="47"/>
      <c r="PKS34" s="47"/>
      <c r="PKT34" s="47"/>
      <c r="PKU34" s="47"/>
      <c r="PKV34" s="47"/>
      <c r="PKW34" s="47"/>
      <c r="PKX34" s="47"/>
      <c r="PKY34" s="47"/>
      <c r="PKZ34" s="47"/>
      <c r="PLA34" s="47"/>
      <c r="PLB34" s="47"/>
      <c r="PLC34" s="47"/>
      <c r="PLD34" s="47"/>
      <c r="PLE34" s="47"/>
      <c r="PLF34" s="47"/>
      <c r="PLG34" s="47"/>
      <c r="PLH34" s="47"/>
      <c r="PLI34" s="47"/>
      <c r="PLJ34" s="47"/>
      <c r="PLK34" s="47"/>
      <c r="PLL34" s="47"/>
      <c r="PLM34" s="47"/>
      <c r="PLN34" s="47"/>
      <c r="PLO34" s="47"/>
      <c r="PLP34" s="47"/>
      <c r="PLQ34" s="47"/>
      <c r="PLR34" s="47"/>
      <c r="PLS34" s="47"/>
      <c r="PLT34" s="47"/>
      <c r="PLU34" s="47"/>
      <c r="PLV34" s="47"/>
      <c r="PLW34" s="47"/>
      <c r="PLX34" s="47"/>
      <c r="PLY34" s="47"/>
      <c r="PLZ34" s="47"/>
      <c r="PMA34" s="47"/>
      <c r="PMB34" s="47"/>
      <c r="PMC34" s="47"/>
      <c r="PMD34" s="47"/>
      <c r="PME34" s="47"/>
      <c r="PMF34" s="47"/>
      <c r="PMG34" s="47"/>
      <c r="PMH34" s="47"/>
      <c r="PMI34" s="47"/>
      <c r="PMJ34" s="47"/>
      <c r="PMK34" s="47"/>
      <c r="PML34" s="47"/>
      <c r="PMM34" s="47"/>
      <c r="PMN34" s="47"/>
      <c r="PMO34" s="47"/>
      <c r="PMP34" s="47"/>
      <c r="PMQ34" s="47"/>
      <c r="PMR34" s="47"/>
      <c r="PMS34" s="47"/>
      <c r="PMT34" s="47"/>
      <c r="PMU34" s="47"/>
      <c r="PMV34" s="47"/>
      <c r="PMW34" s="47"/>
      <c r="PMX34" s="47"/>
      <c r="PMY34" s="47"/>
      <c r="PMZ34" s="47"/>
      <c r="PNA34" s="47"/>
      <c r="PNB34" s="47"/>
      <c r="PNC34" s="47"/>
      <c r="PND34" s="47"/>
      <c r="PNE34" s="47"/>
      <c r="PNF34" s="47"/>
      <c r="PNG34" s="47"/>
      <c r="PNH34" s="47"/>
      <c r="PNI34" s="47"/>
      <c r="PNJ34" s="47"/>
      <c r="PNK34" s="47"/>
      <c r="PNL34" s="47"/>
      <c r="PNM34" s="47"/>
      <c r="PNN34" s="47"/>
      <c r="PNO34" s="47"/>
      <c r="PNP34" s="47"/>
      <c r="PNQ34" s="47"/>
      <c r="PNR34" s="47"/>
      <c r="PNS34" s="47"/>
      <c r="PNT34" s="47"/>
      <c r="PNU34" s="47"/>
      <c r="PNV34" s="47"/>
      <c r="PNW34" s="47"/>
      <c r="PNX34" s="47"/>
      <c r="PNY34" s="47"/>
      <c r="PNZ34" s="47"/>
      <c r="POA34" s="47"/>
      <c r="POB34" s="47"/>
      <c r="POC34" s="47"/>
      <c r="POD34" s="47"/>
      <c r="POE34" s="47"/>
      <c r="POF34" s="47"/>
      <c r="POG34" s="47"/>
      <c r="POH34" s="47"/>
      <c r="POI34" s="47"/>
      <c r="POJ34" s="47"/>
      <c r="POK34" s="47"/>
      <c r="POL34" s="47"/>
      <c r="POM34" s="47"/>
      <c r="PON34" s="47"/>
      <c r="POO34" s="47"/>
      <c r="POP34" s="47"/>
      <c r="POQ34" s="47"/>
      <c r="POR34" s="47"/>
      <c r="POS34" s="47"/>
      <c r="POT34" s="47"/>
      <c r="POU34" s="47"/>
      <c r="POV34" s="47"/>
      <c r="POW34" s="47"/>
      <c r="POX34" s="47"/>
      <c r="POY34" s="47"/>
      <c r="POZ34" s="47"/>
      <c r="PPA34" s="47"/>
      <c r="PPB34" s="47"/>
      <c r="PPC34" s="47"/>
      <c r="PPD34" s="47"/>
      <c r="PPE34" s="47"/>
      <c r="PPF34" s="47"/>
      <c r="PPG34" s="47"/>
      <c r="PPH34" s="47"/>
      <c r="PPI34" s="47"/>
      <c r="PPJ34" s="47"/>
      <c r="PPK34" s="47"/>
      <c r="PPL34" s="47"/>
      <c r="PPM34" s="47"/>
      <c r="PPN34" s="47"/>
      <c r="PPO34" s="47"/>
      <c r="PPP34" s="47"/>
      <c r="PPQ34" s="47"/>
      <c r="PPR34" s="47"/>
      <c r="PPS34" s="47"/>
      <c r="PPT34" s="47"/>
      <c r="PPU34" s="47"/>
      <c r="PPV34" s="47"/>
      <c r="PPW34" s="47"/>
      <c r="PPX34" s="47"/>
      <c r="PPY34" s="47"/>
      <c r="PPZ34" s="47"/>
      <c r="PQA34" s="47"/>
      <c r="PQB34" s="47"/>
      <c r="PQC34" s="47"/>
      <c r="PQD34" s="47"/>
      <c r="PQE34" s="47"/>
      <c r="PQF34" s="47"/>
      <c r="PQG34" s="47"/>
      <c r="PQH34" s="47"/>
      <c r="PQI34" s="47"/>
      <c r="PQJ34" s="47"/>
      <c r="PQK34" s="47"/>
      <c r="PQL34" s="47"/>
      <c r="PQM34" s="47"/>
      <c r="PQN34" s="47"/>
      <c r="PQO34" s="47"/>
      <c r="PQP34" s="47"/>
      <c r="PQQ34" s="47"/>
      <c r="PQR34" s="47"/>
      <c r="PQS34" s="47"/>
      <c r="PQT34" s="47"/>
      <c r="PQU34" s="47"/>
      <c r="PQV34" s="47"/>
      <c r="PQW34" s="47"/>
      <c r="PQX34" s="47"/>
      <c r="PQY34" s="47"/>
      <c r="PQZ34" s="47"/>
      <c r="PRA34" s="47"/>
      <c r="PRB34" s="47"/>
      <c r="PRC34" s="47"/>
      <c r="PRD34" s="47"/>
      <c r="PRE34" s="47"/>
      <c r="PRF34" s="47"/>
      <c r="PRG34" s="47"/>
      <c r="PRH34" s="47"/>
      <c r="PRI34" s="47"/>
      <c r="PRJ34" s="47"/>
      <c r="PRK34" s="47"/>
      <c r="PRL34" s="47"/>
      <c r="PRM34" s="47"/>
      <c r="PRN34" s="47"/>
      <c r="PRO34" s="47"/>
      <c r="PRP34" s="47"/>
      <c r="PRQ34" s="47"/>
      <c r="PRR34" s="47"/>
      <c r="PRS34" s="47"/>
      <c r="PRT34" s="47"/>
      <c r="PRU34" s="47"/>
      <c r="PRV34" s="47"/>
      <c r="PRW34" s="47"/>
      <c r="PRX34" s="47"/>
      <c r="PRY34" s="47"/>
      <c r="PRZ34" s="47"/>
      <c r="PSA34" s="47"/>
      <c r="PSB34" s="47"/>
      <c r="PSC34" s="47"/>
      <c r="PSD34" s="47"/>
      <c r="PSE34" s="47"/>
      <c r="PSF34" s="47"/>
      <c r="PSG34" s="47"/>
      <c r="PSH34" s="47"/>
      <c r="PSI34" s="47"/>
      <c r="PSJ34" s="47"/>
      <c r="PSK34" s="47"/>
      <c r="PSL34" s="47"/>
      <c r="PSM34" s="47"/>
      <c r="PSN34" s="47"/>
      <c r="PSO34" s="47"/>
      <c r="PSP34" s="47"/>
      <c r="PSQ34" s="47"/>
      <c r="PSR34" s="47"/>
      <c r="PSS34" s="47"/>
      <c r="PST34" s="47"/>
      <c r="PSU34" s="47"/>
      <c r="PSV34" s="47"/>
      <c r="PSW34" s="47"/>
      <c r="PSX34" s="47"/>
      <c r="PSY34" s="47"/>
      <c r="PSZ34" s="47"/>
      <c r="PTA34" s="47"/>
      <c r="PTB34" s="47"/>
      <c r="PTC34" s="47"/>
      <c r="PTD34" s="47"/>
      <c r="PTE34" s="47"/>
      <c r="PTF34" s="47"/>
      <c r="PTG34" s="47"/>
      <c r="PTH34" s="47"/>
      <c r="PTI34" s="47"/>
      <c r="PTJ34" s="47"/>
      <c r="PTK34" s="47"/>
      <c r="PTL34" s="47"/>
      <c r="PTM34" s="47"/>
      <c r="PTN34" s="47"/>
      <c r="PTO34" s="47"/>
      <c r="PTP34" s="47"/>
      <c r="PTQ34" s="47"/>
      <c r="PTR34" s="47"/>
      <c r="PTS34" s="47"/>
      <c r="PTT34" s="47"/>
      <c r="PTU34" s="47"/>
      <c r="PTV34" s="47"/>
      <c r="PTW34" s="47"/>
      <c r="PTX34" s="47"/>
      <c r="PTY34" s="47"/>
      <c r="PTZ34" s="47"/>
      <c r="PUA34" s="47"/>
      <c r="PUB34" s="47"/>
      <c r="PUC34" s="47"/>
      <c r="PUD34" s="47"/>
      <c r="PUE34" s="47"/>
      <c r="PUF34" s="47"/>
      <c r="PUG34" s="47"/>
      <c r="PUH34" s="47"/>
      <c r="PUI34" s="47"/>
      <c r="PUJ34" s="47"/>
      <c r="PUK34" s="47"/>
      <c r="PUL34" s="47"/>
      <c r="PUM34" s="47"/>
      <c r="PUN34" s="47"/>
      <c r="PUO34" s="47"/>
      <c r="PUP34" s="47"/>
      <c r="PUQ34" s="47"/>
      <c r="PUR34" s="47"/>
      <c r="PUS34" s="47"/>
      <c r="PUT34" s="47"/>
      <c r="PUU34" s="47"/>
      <c r="PUV34" s="47"/>
      <c r="PUW34" s="47"/>
      <c r="PUX34" s="47"/>
      <c r="PUY34" s="47"/>
      <c r="PUZ34" s="47"/>
      <c r="PVA34" s="47"/>
      <c r="PVB34" s="47"/>
      <c r="PVC34" s="47"/>
      <c r="PVD34" s="47"/>
      <c r="PVE34" s="47"/>
      <c r="PVF34" s="47"/>
      <c r="PVG34" s="47"/>
      <c r="PVH34" s="47"/>
      <c r="PVI34" s="47"/>
      <c r="PVJ34" s="47"/>
      <c r="PVK34" s="47"/>
      <c r="PVL34" s="47"/>
      <c r="PVM34" s="47"/>
      <c r="PVN34" s="47"/>
      <c r="PVO34" s="47"/>
      <c r="PVP34" s="47"/>
      <c r="PVQ34" s="47"/>
      <c r="PVR34" s="47"/>
      <c r="PVS34" s="47"/>
      <c r="PVT34" s="47"/>
      <c r="PVU34" s="47"/>
      <c r="PVV34" s="47"/>
      <c r="PVW34" s="47"/>
      <c r="PVX34" s="47"/>
      <c r="PVY34" s="47"/>
      <c r="PVZ34" s="47"/>
      <c r="PWA34" s="47"/>
      <c r="PWB34" s="47"/>
      <c r="PWC34" s="47"/>
      <c r="PWD34" s="47"/>
      <c r="PWE34" s="47"/>
      <c r="PWF34" s="47"/>
      <c r="PWG34" s="47"/>
      <c r="PWH34" s="47"/>
      <c r="PWI34" s="47"/>
      <c r="PWJ34" s="47"/>
      <c r="PWK34" s="47"/>
      <c r="PWL34" s="47"/>
      <c r="PWM34" s="47"/>
      <c r="PWN34" s="47"/>
      <c r="PWO34" s="47"/>
      <c r="PWP34" s="47"/>
      <c r="PWQ34" s="47"/>
      <c r="PWR34" s="47"/>
      <c r="PWS34" s="47"/>
      <c r="PWT34" s="47"/>
      <c r="PWU34" s="47"/>
      <c r="PWV34" s="47"/>
      <c r="PWW34" s="47"/>
      <c r="PWX34" s="47"/>
      <c r="PWY34" s="47"/>
      <c r="PWZ34" s="47"/>
      <c r="PXA34" s="47"/>
      <c r="PXB34" s="47"/>
      <c r="PXC34" s="47"/>
      <c r="PXD34" s="47"/>
      <c r="PXE34" s="47"/>
      <c r="PXF34" s="47"/>
      <c r="PXG34" s="47"/>
      <c r="PXH34" s="47"/>
      <c r="PXI34" s="47"/>
      <c r="PXJ34" s="47"/>
      <c r="PXK34" s="47"/>
      <c r="PXL34" s="47"/>
      <c r="PXM34" s="47"/>
      <c r="PXN34" s="47"/>
      <c r="PXO34" s="47"/>
      <c r="PXP34" s="47"/>
      <c r="PXQ34" s="47"/>
      <c r="PXR34" s="47"/>
      <c r="PXS34" s="47"/>
      <c r="PXT34" s="47"/>
      <c r="PXU34" s="47"/>
      <c r="PXV34" s="47"/>
      <c r="PXW34" s="47"/>
      <c r="PXX34" s="47"/>
      <c r="PXY34" s="47"/>
      <c r="PXZ34" s="47"/>
      <c r="PYA34" s="47"/>
      <c r="PYB34" s="47"/>
      <c r="PYC34" s="47"/>
      <c r="PYD34" s="47"/>
      <c r="PYE34" s="47"/>
      <c r="PYF34" s="47"/>
      <c r="PYG34" s="47"/>
      <c r="PYH34" s="47"/>
      <c r="PYI34" s="47"/>
      <c r="PYJ34" s="47"/>
      <c r="PYK34" s="47"/>
      <c r="PYL34" s="47"/>
      <c r="PYM34" s="47"/>
      <c r="PYN34" s="47"/>
      <c r="PYO34" s="47"/>
      <c r="PYP34" s="47"/>
      <c r="PYQ34" s="47"/>
      <c r="PYR34" s="47"/>
      <c r="PYS34" s="47"/>
      <c r="PYT34" s="47"/>
      <c r="PYU34" s="47"/>
      <c r="PYV34" s="47"/>
      <c r="PYW34" s="47"/>
      <c r="PYX34" s="47"/>
      <c r="PYY34" s="47"/>
      <c r="PYZ34" s="47"/>
      <c r="PZA34" s="47"/>
      <c r="PZB34" s="47"/>
      <c r="PZC34" s="47"/>
      <c r="PZD34" s="47"/>
      <c r="PZE34" s="47"/>
      <c r="PZF34" s="47"/>
      <c r="PZG34" s="47"/>
      <c r="PZH34" s="47"/>
      <c r="PZI34" s="47"/>
      <c r="PZJ34" s="47"/>
      <c r="PZK34" s="47"/>
      <c r="PZL34" s="47"/>
      <c r="PZM34" s="47"/>
      <c r="PZN34" s="47"/>
      <c r="PZO34" s="47"/>
      <c r="PZP34" s="47"/>
      <c r="PZQ34" s="47"/>
      <c r="PZR34" s="47"/>
      <c r="PZS34" s="47"/>
      <c r="PZT34" s="47"/>
      <c r="PZU34" s="47"/>
      <c r="PZV34" s="47"/>
      <c r="PZW34" s="47"/>
      <c r="PZX34" s="47"/>
      <c r="PZY34" s="47"/>
      <c r="PZZ34" s="47"/>
      <c r="QAA34" s="47"/>
      <c r="QAB34" s="47"/>
      <c r="QAC34" s="47"/>
      <c r="QAD34" s="47"/>
      <c r="QAE34" s="47"/>
      <c r="QAF34" s="47"/>
      <c r="QAG34" s="47"/>
      <c r="QAH34" s="47"/>
      <c r="QAI34" s="47"/>
      <c r="QAJ34" s="47"/>
      <c r="QAK34" s="47"/>
      <c r="QAL34" s="47"/>
      <c r="QAM34" s="47"/>
      <c r="QAN34" s="47"/>
      <c r="QAO34" s="47"/>
      <c r="QAP34" s="47"/>
      <c r="QAQ34" s="47"/>
      <c r="QAR34" s="47"/>
      <c r="QAS34" s="47"/>
      <c r="QAT34" s="47"/>
      <c r="QAU34" s="47"/>
      <c r="QAV34" s="47"/>
      <c r="QAW34" s="47"/>
      <c r="QAX34" s="47"/>
      <c r="QAY34" s="47"/>
      <c r="QAZ34" s="47"/>
      <c r="QBA34" s="47"/>
      <c r="QBB34" s="47"/>
      <c r="QBC34" s="47"/>
      <c r="QBD34" s="47"/>
      <c r="QBE34" s="47"/>
      <c r="QBF34" s="47"/>
      <c r="QBG34" s="47"/>
      <c r="QBH34" s="47"/>
      <c r="QBI34" s="47"/>
      <c r="QBJ34" s="47"/>
      <c r="QBK34" s="47"/>
      <c r="QBL34" s="47"/>
      <c r="QBM34" s="47"/>
      <c r="QBN34" s="47"/>
      <c r="QBO34" s="47"/>
      <c r="QBP34" s="47"/>
      <c r="QBQ34" s="47"/>
      <c r="QBR34" s="47"/>
      <c r="QBS34" s="47"/>
      <c r="QBT34" s="47"/>
      <c r="QBU34" s="47"/>
      <c r="QBV34" s="47"/>
      <c r="QBW34" s="47"/>
      <c r="QBX34" s="47"/>
      <c r="QBY34" s="47"/>
      <c r="QBZ34" s="47"/>
      <c r="QCA34" s="47"/>
      <c r="QCB34" s="47"/>
      <c r="QCC34" s="47"/>
      <c r="QCD34" s="47"/>
      <c r="QCE34" s="47"/>
      <c r="QCF34" s="47"/>
      <c r="QCG34" s="47"/>
      <c r="QCH34" s="47"/>
      <c r="QCI34" s="47"/>
      <c r="QCJ34" s="47"/>
      <c r="QCK34" s="47"/>
      <c r="QCL34" s="47"/>
      <c r="QCM34" s="47"/>
      <c r="QCN34" s="47"/>
      <c r="QCO34" s="47"/>
      <c r="QCP34" s="47"/>
      <c r="QCQ34" s="47"/>
      <c r="QCR34" s="47"/>
      <c r="QCS34" s="47"/>
      <c r="QCT34" s="47"/>
      <c r="QCU34" s="47"/>
      <c r="QCV34" s="47"/>
      <c r="QCW34" s="47"/>
      <c r="QCX34" s="47"/>
      <c r="QCY34" s="47"/>
      <c r="QCZ34" s="47"/>
      <c r="QDA34" s="47"/>
      <c r="QDB34" s="47"/>
      <c r="QDC34" s="47"/>
      <c r="QDD34" s="47"/>
      <c r="QDE34" s="47"/>
      <c r="QDF34" s="47"/>
      <c r="QDG34" s="47"/>
      <c r="QDH34" s="47"/>
      <c r="QDI34" s="47"/>
      <c r="QDJ34" s="47"/>
      <c r="QDK34" s="47"/>
      <c r="QDL34" s="47"/>
      <c r="QDM34" s="47"/>
      <c r="QDN34" s="47"/>
      <c r="QDO34" s="47"/>
      <c r="QDP34" s="47"/>
      <c r="QDQ34" s="47"/>
      <c r="QDR34" s="47"/>
      <c r="QDS34" s="47"/>
      <c r="QDT34" s="47"/>
      <c r="QDU34" s="47"/>
      <c r="QDV34" s="47"/>
      <c r="QDW34" s="47"/>
      <c r="QDX34" s="47"/>
      <c r="QDY34" s="47"/>
      <c r="QDZ34" s="47"/>
      <c r="QEA34" s="47"/>
      <c r="QEB34" s="47"/>
      <c r="QEC34" s="47"/>
      <c r="QED34" s="47"/>
      <c r="QEE34" s="47"/>
      <c r="QEF34" s="47"/>
      <c r="QEG34" s="47"/>
      <c r="QEH34" s="47"/>
      <c r="QEI34" s="47"/>
      <c r="QEJ34" s="47"/>
      <c r="QEK34" s="47"/>
      <c r="QEL34" s="47"/>
      <c r="QEM34" s="47"/>
      <c r="QEN34" s="47"/>
      <c r="QEO34" s="47"/>
      <c r="QEP34" s="47"/>
      <c r="QEQ34" s="47"/>
      <c r="QER34" s="47"/>
      <c r="QES34" s="47"/>
      <c r="QET34" s="47"/>
      <c r="QEU34" s="47"/>
      <c r="QEV34" s="47"/>
      <c r="QEW34" s="47"/>
      <c r="QEX34" s="47"/>
      <c r="QEY34" s="47"/>
      <c r="QEZ34" s="47"/>
      <c r="QFA34" s="47"/>
      <c r="QFB34" s="47"/>
      <c r="QFC34" s="47"/>
      <c r="QFD34" s="47"/>
      <c r="QFE34" s="47"/>
      <c r="QFF34" s="47"/>
      <c r="QFG34" s="47"/>
      <c r="QFH34" s="47"/>
      <c r="QFI34" s="47"/>
      <c r="QFJ34" s="47"/>
      <c r="QFK34" s="47"/>
      <c r="QFL34" s="47"/>
      <c r="QFM34" s="47"/>
      <c r="QFN34" s="47"/>
      <c r="QFO34" s="47"/>
      <c r="QFP34" s="47"/>
      <c r="QFQ34" s="47"/>
      <c r="QFR34" s="47"/>
      <c r="QFS34" s="47"/>
      <c r="QFT34" s="47"/>
      <c r="QFU34" s="47"/>
      <c r="QFV34" s="47"/>
      <c r="QFW34" s="47"/>
      <c r="QFX34" s="47"/>
      <c r="QFY34" s="47"/>
      <c r="QFZ34" s="47"/>
      <c r="QGA34" s="47"/>
      <c r="QGB34" s="47"/>
      <c r="QGC34" s="47"/>
      <c r="QGD34" s="47"/>
      <c r="QGE34" s="47"/>
      <c r="QGF34" s="47"/>
      <c r="QGG34" s="47"/>
      <c r="QGH34" s="47"/>
      <c r="QGI34" s="47"/>
      <c r="QGJ34" s="47"/>
      <c r="QGK34" s="47"/>
      <c r="QGL34" s="47"/>
      <c r="QGM34" s="47"/>
      <c r="QGN34" s="47"/>
      <c r="QGO34" s="47"/>
      <c r="QGP34" s="47"/>
      <c r="QGQ34" s="47"/>
      <c r="QGR34" s="47"/>
      <c r="QGS34" s="47"/>
      <c r="QGT34" s="47"/>
      <c r="QGU34" s="47"/>
      <c r="QGV34" s="47"/>
      <c r="QGW34" s="47"/>
      <c r="QGX34" s="47"/>
      <c r="QGY34" s="47"/>
      <c r="QGZ34" s="47"/>
      <c r="QHA34" s="47"/>
      <c r="QHB34" s="47"/>
      <c r="QHC34" s="47"/>
      <c r="QHD34" s="47"/>
      <c r="QHE34" s="47"/>
      <c r="QHF34" s="47"/>
      <c r="QHG34" s="47"/>
      <c r="QHH34" s="47"/>
      <c r="QHI34" s="47"/>
      <c r="QHJ34" s="47"/>
      <c r="QHK34" s="47"/>
      <c r="QHL34" s="47"/>
      <c r="QHM34" s="47"/>
      <c r="QHN34" s="47"/>
      <c r="QHO34" s="47"/>
      <c r="QHP34" s="47"/>
      <c r="QHQ34" s="47"/>
      <c r="QHR34" s="47"/>
      <c r="QHS34" s="47"/>
      <c r="QHT34" s="47"/>
      <c r="QHU34" s="47"/>
      <c r="QHV34" s="47"/>
      <c r="QHW34" s="47"/>
      <c r="QHX34" s="47"/>
      <c r="QHY34" s="47"/>
      <c r="QHZ34" s="47"/>
      <c r="QIA34" s="47"/>
      <c r="QIB34" s="47"/>
      <c r="QIC34" s="47"/>
      <c r="QID34" s="47"/>
      <c r="QIE34" s="47"/>
      <c r="QIF34" s="47"/>
      <c r="QIG34" s="47"/>
      <c r="QIH34" s="47"/>
      <c r="QII34" s="47"/>
      <c r="QIJ34" s="47"/>
      <c r="QIK34" s="47"/>
      <c r="QIL34" s="47"/>
      <c r="QIM34" s="47"/>
      <c r="QIN34" s="47"/>
      <c r="QIO34" s="47"/>
      <c r="QIP34" s="47"/>
      <c r="QIQ34" s="47"/>
      <c r="QIR34" s="47"/>
      <c r="QIS34" s="47"/>
      <c r="QIT34" s="47"/>
      <c r="QIU34" s="47"/>
      <c r="QIV34" s="47"/>
      <c r="QIW34" s="47"/>
      <c r="QIX34" s="47"/>
      <c r="QIY34" s="47"/>
      <c r="QIZ34" s="47"/>
      <c r="QJA34" s="47"/>
      <c r="QJB34" s="47"/>
      <c r="QJC34" s="47"/>
      <c r="QJD34" s="47"/>
      <c r="QJE34" s="47"/>
      <c r="QJF34" s="47"/>
      <c r="QJG34" s="47"/>
      <c r="QJH34" s="47"/>
      <c r="QJI34" s="47"/>
      <c r="QJJ34" s="47"/>
      <c r="QJK34" s="47"/>
      <c r="QJL34" s="47"/>
      <c r="QJM34" s="47"/>
      <c r="QJN34" s="47"/>
      <c r="QJO34" s="47"/>
      <c r="QJP34" s="47"/>
      <c r="QJQ34" s="47"/>
      <c r="QJR34" s="47"/>
      <c r="QJS34" s="47"/>
      <c r="QJT34" s="47"/>
      <c r="QJU34" s="47"/>
      <c r="QJV34" s="47"/>
      <c r="QJW34" s="47"/>
      <c r="QJX34" s="47"/>
      <c r="QJY34" s="47"/>
      <c r="QJZ34" s="47"/>
      <c r="QKA34" s="47"/>
      <c r="QKB34" s="47"/>
      <c r="QKC34" s="47"/>
      <c r="QKD34" s="47"/>
      <c r="QKE34" s="47"/>
      <c r="QKF34" s="47"/>
      <c r="QKG34" s="47"/>
      <c r="QKH34" s="47"/>
      <c r="QKI34" s="47"/>
      <c r="QKJ34" s="47"/>
      <c r="QKK34" s="47"/>
      <c r="QKL34" s="47"/>
      <c r="QKM34" s="47"/>
      <c r="QKN34" s="47"/>
      <c r="QKO34" s="47"/>
      <c r="QKP34" s="47"/>
      <c r="QKQ34" s="47"/>
      <c r="QKR34" s="47"/>
      <c r="QKS34" s="47"/>
      <c r="QKT34" s="47"/>
      <c r="QKU34" s="47"/>
      <c r="QKV34" s="47"/>
      <c r="QKW34" s="47"/>
      <c r="QKX34" s="47"/>
      <c r="QKY34" s="47"/>
      <c r="QKZ34" s="47"/>
      <c r="QLA34" s="47"/>
      <c r="QLB34" s="47"/>
      <c r="QLC34" s="47"/>
      <c r="QLD34" s="47"/>
      <c r="QLE34" s="47"/>
      <c r="QLF34" s="47"/>
      <c r="QLG34" s="47"/>
      <c r="QLH34" s="47"/>
      <c r="QLI34" s="47"/>
      <c r="QLJ34" s="47"/>
      <c r="QLK34" s="47"/>
      <c r="QLL34" s="47"/>
      <c r="QLM34" s="47"/>
      <c r="QLN34" s="47"/>
      <c r="QLO34" s="47"/>
      <c r="QLP34" s="47"/>
      <c r="QLQ34" s="47"/>
      <c r="QLR34" s="47"/>
      <c r="QLS34" s="47"/>
      <c r="QLT34" s="47"/>
      <c r="QLU34" s="47"/>
      <c r="QLV34" s="47"/>
      <c r="QLW34" s="47"/>
      <c r="QLX34" s="47"/>
      <c r="QLY34" s="47"/>
      <c r="QLZ34" s="47"/>
      <c r="QMA34" s="47"/>
      <c r="QMB34" s="47"/>
      <c r="QMC34" s="47"/>
      <c r="QMD34" s="47"/>
      <c r="QME34" s="47"/>
      <c r="QMF34" s="47"/>
      <c r="QMG34" s="47"/>
      <c r="QMH34" s="47"/>
      <c r="QMI34" s="47"/>
      <c r="QMJ34" s="47"/>
      <c r="QMK34" s="47"/>
      <c r="QML34" s="47"/>
      <c r="QMM34" s="47"/>
      <c r="QMN34" s="47"/>
      <c r="QMO34" s="47"/>
      <c r="QMP34" s="47"/>
      <c r="QMQ34" s="47"/>
      <c r="QMR34" s="47"/>
      <c r="QMS34" s="47"/>
      <c r="QMT34" s="47"/>
      <c r="QMU34" s="47"/>
      <c r="QMV34" s="47"/>
      <c r="QMW34" s="47"/>
      <c r="QMX34" s="47"/>
      <c r="QMY34" s="47"/>
      <c r="QMZ34" s="47"/>
      <c r="QNA34" s="47"/>
      <c r="QNB34" s="47"/>
      <c r="QNC34" s="47"/>
      <c r="QND34" s="47"/>
      <c r="QNE34" s="47"/>
      <c r="QNF34" s="47"/>
      <c r="QNG34" s="47"/>
      <c r="QNH34" s="47"/>
      <c r="QNI34" s="47"/>
      <c r="QNJ34" s="47"/>
      <c r="QNK34" s="47"/>
      <c r="QNL34" s="47"/>
      <c r="QNM34" s="47"/>
      <c r="QNN34" s="47"/>
      <c r="QNO34" s="47"/>
      <c r="QNP34" s="47"/>
      <c r="QNQ34" s="47"/>
      <c r="QNR34" s="47"/>
      <c r="QNS34" s="47"/>
      <c r="QNT34" s="47"/>
      <c r="QNU34" s="47"/>
      <c r="QNV34" s="47"/>
      <c r="QNW34" s="47"/>
      <c r="QNX34" s="47"/>
      <c r="QNY34" s="47"/>
      <c r="QNZ34" s="47"/>
      <c r="QOA34" s="47"/>
      <c r="QOB34" s="47"/>
      <c r="QOC34" s="47"/>
      <c r="QOD34" s="47"/>
      <c r="QOE34" s="47"/>
      <c r="QOF34" s="47"/>
      <c r="QOG34" s="47"/>
      <c r="QOH34" s="47"/>
      <c r="QOI34" s="47"/>
      <c r="QOJ34" s="47"/>
      <c r="QOK34" s="47"/>
      <c r="QOL34" s="47"/>
      <c r="QOM34" s="47"/>
      <c r="QON34" s="47"/>
      <c r="QOO34" s="47"/>
      <c r="QOP34" s="47"/>
      <c r="QOQ34" s="47"/>
      <c r="QOR34" s="47"/>
      <c r="QOS34" s="47"/>
      <c r="QOT34" s="47"/>
      <c r="QOU34" s="47"/>
      <c r="QOV34" s="47"/>
      <c r="QOW34" s="47"/>
      <c r="QOX34" s="47"/>
      <c r="QOY34" s="47"/>
      <c r="QOZ34" s="47"/>
      <c r="QPA34" s="47"/>
      <c r="QPB34" s="47"/>
      <c r="QPC34" s="47"/>
      <c r="QPD34" s="47"/>
      <c r="QPE34" s="47"/>
      <c r="QPF34" s="47"/>
      <c r="QPG34" s="47"/>
      <c r="QPH34" s="47"/>
      <c r="QPI34" s="47"/>
      <c r="QPJ34" s="47"/>
      <c r="QPK34" s="47"/>
      <c r="QPL34" s="47"/>
      <c r="QPM34" s="47"/>
      <c r="QPN34" s="47"/>
      <c r="QPO34" s="47"/>
      <c r="QPP34" s="47"/>
      <c r="QPQ34" s="47"/>
      <c r="QPR34" s="47"/>
      <c r="QPS34" s="47"/>
      <c r="QPT34" s="47"/>
      <c r="QPU34" s="47"/>
      <c r="QPV34" s="47"/>
      <c r="QPW34" s="47"/>
      <c r="QPX34" s="47"/>
      <c r="QPY34" s="47"/>
      <c r="QPZ34" s="47"/>
      <c r="QQA34" s="47"/>
      <c r="QQB34" s="47"/>
      <c r="QQC34" s="47"/>
      <c r="QQD34" s="47"/>
      <c r="QQE34" s="47"/>
      <c r="QQF34" s="47"/>
      <c r="QQG34" s="47"/>
      <c r="QQH34" s="47"/>
      <c r="QQI34" s="47"/>
      <c r="QQJ34" s="47"/>
      <c r="QQK34" s="47"/>
      <c r="QQL34" s="47"/>
      <c r="QQM34" s="47"/>
      <c r="QQN34" s="47"/>
      <c r="QQO34" s="47"/>
      <c r="QQP34" s="47"/>
      <c r="QQQ34" s="47"/>
      <c r="QQR34" s="47"/>
      <c r="QQS34" s="47"/>
      <c r="QQT34" s="47"/>
      <c r="QQU34" s="47"/>
      <c r="QQV34" s="47"/>
      <c r="QQW34" s="47"/>
      <c r="QQX34" s="47"/>
      <c r="QQY34" s="47"/>
      <c r="QQZ34" s="47"/>
      <c r="QRA34" s="47"/>
      <c r="QRB34" s="47"/>
      <c r="QRC34" s="47"/>
      <c r="QRD34" s="47"/>
      <c r="QRE34" s="47"/>
      <c r="QRF34" s="47"/>
      <c r="QRG34" s="47"/>
      <c r="QRH34" s="47"/>
      <c r="QRI34" s="47"/>
      <c r="QRJ34" s="47"/>
      <c r="QRK34" s="47"/>
      <c r="QRL34" s="47"/>
      <c r="QRM34" s="47"/>
      <c r="QRN34" s="47"/>
      <c r="QRO34" s="47"/>
      <c r="QRP34" s="47"/>
      <c r="QRQ34" s="47"/>
      <c r="QRR34" s="47"/>
      <c r="QRS34" s="47"/>
      <c r="QRT34" s="47"/>
      <c r="QRU34" s="47"/>
      <c r="QRV34" s="47"/>
      <c r="QRW34" s="47"/>
      <c r="QRX34" s="47"/>
      <c r="QRY34" s="47"/>
      <c r="QRZ34" s="47"/>
      <c r="QSA34" s="47"/>
      <c r="QSB34" s="47"/>
      <c r="QSC34" s="47"/>
      <c r="QSD34" s="47"/>
      <c r="QSE34" s="47"/>
      <c r="QSF34" s="47"/>
      <c r="QSG34" s="47"/>
      <c r="QSH34" s="47"/>
      <c r="QSI34" s="47"/>
      <c r="QSJ34" s="47"/>
      <c r="QSK34" s="47"/>
      <c r="QSL34" s="47"/>
      <c r="QSM34" s="47"/>
      <c r="QSN34" s="47"/>
      <c r="QSO34" s="47"/>
      <c r="QSP34" s="47"/>
      <c r="QSQ34" s="47"/>
      <c r="QSR34" s="47"/>
      <c r="QSS34" s="47"/>
      <c r="QST34" s="47"/>
      <c r="QSU34" s="47"/>
      <c r="QSV34" s="47"/>
      <c r="QSW34" s="47"/>
      <c r="QSX34" s="47"/>
      <c r="QSY34" s="47"/>
      <c r="QSZ34" s="47"/>
      <c r="QTA34" s="47"/>
      <c r="QTB34" s="47"/>
      <c r="QTC34" s="47"/>
      <c r="QTD34" s="47"/>
      <c r="QTE34" s="47"/>
      <c r="QTF34" s="47"/>
      <c r="QTG34" s="47"/>
      <c r="QTH34" s="47"/>
      <c r="QTI34" s="47"/>
      <c r="QTJ34" s="47"/>
      <c r="QTK34" s="47"/>
      <c r="QTL34" s="47"/>
      <c r="QTM34" s="47"/>
      <c r="QTN34" s="47"/>
      <c r="QTO34" s="47"/>
      <c r="QTP34" s="47"/>
      <c r="QTQ34" s="47"/>
      <c r="QTR34" s="47"/>
      <c r="QTS34" s="47"/>
      <c r="QTT34" s="47"/>
      <c r="QTU34" s="47"/>
      <c r="QTV34" s="47"/>
      <c r="QTW34" s="47"/>
      <c r="QTX34" s="47"/>
      <c r="QTY34" s="47"/>
      <c r="QTZ34" s="47"/>
      <c r="QUA34" s="47"/>
      <c r="QUB34" s="47"/>
      <c r="QUC34" s="47"/>
      <c r="QUD34" s="47"/>
      <c r="QUE34" s="47"/>
      <c r="QUF34" s="47"/>
      <c r="QUG34" s="47"/>
      <c r="QUH34" s="47"/>
      <c r="QUI34" s="47"/>
      <c r="QUJ34" s="47"/>
      <c r="QUK34" s="47"/>
      <c r="QUL34" s="47"/>
      <c r="QUM34" s="47"/>
      <c r="QUN34" s="47"/>
      <c r="QUO34" s="47"/>
      <c r="QUP34" s="47"/>
      <c r="QUQ34" s="47"/>
      <c r="QUR34" s="47"/>
      <c r="QUS34" s="47"/>
      <c r="QUT34" s="47"/>
      <c r="QUU34" s="47"/>
      <c r="QUV34" s="47"/>
      <c r="QUW34" s="47"/>
      <c r="QUX34" s="47"/>
      <c r="QUY34" s="47"/>
      <c r="QUZ34" s="47"/>
      <c r="QVA34" s="47"/>
      <c r="QVB34" s="47"/>
      <c r="QVC34" s="47"/>
      <c r="QVD34" s="47"/>
      <c r="QVE34" s="47"/>
      <c r="QVF34" s="47"/>
      <c r="QVG34" s="47"/>
      <c r="QVH34" s="47"/>
      <c r="QVI34" s="47"/>
      <c r="QVJ34" s="47"/>
      <c r="QVK34" s="47"/>
      <c r="QVL34" s="47"/>
      <c r="QVM34" s="47"/>
      <c r="QVN34" s="47"/>
      <c r="QVO34" s="47"/>
      <c r="QVP34" s="47"/>
      <c r="QVQ34" s="47"/>
      <c r="QVR34" s="47"/>
      <c r="QVS34" s="47"/>
      <c r="QVT34" s="47"/>
      <c r="QVU34" s="47"/>
      <c r="QVV34" s="47"/>
      <c r="QVW34" s="47"/>
      <c r="QVX34" s="47"/>
      <c r="QVY34" s="47"/>
      <c r="QVZ34" s="47"/>
      <c r="QWA34" s="47"/>
      <c r="QWB34" s="47"/>
      <c r="QWC34" s="47"/>
      <c r="QWD34" s="47"/>
      <c r="QWE34" s="47"/>
      <c r="QWF34" s="47"/>
      <c r="QWG34" s="47"/>
      <c r="QWH34" s="47"/>
      <c r="QWI34" s="47"/>
      <c r="QWJ34" s="47"/>
      <c r="QWK34" s="47"/>
      <c r="QWL34" s="47"/>
      <c r="QWM34" s="47"/>
      <c r="QWN34" s="47"/>
      <c r="QWO34" s="47"/>
      <c r="QWP34" s="47"/>
      <c r="QWQ34" s="47"/>
      <c r="QWR34" s="47"/>
      <c r="QWS34" s="47"/>
      <c r="QWT34" s="47"/>
      <c r="QWU34" s="47"/>
      <c r="QWV34" s="47"/>
      <c r="QWW34" s="47"/>
      <c r="QWX34" s="47"/>
      <c r="QWY34" s="47"/>
      <c r="QWZ34" s="47"/>
      <c r="QXA34" s="47"/>
      <c r="QXB34" s="47"/>
      <c r="QXC34" s="47"/>
      <c r="QXD34" s="47"/>
      <c r="QXE34" s="47"/>
      <c r="QXF34" s="47"/>
      <c r="QXG34" s="47"/>
      <c r="QXH34" s="47"/>
      <c r="QXI34" s="47"/>
      <c r="QXJ34" s="47"/>
      <c r="QXK34" s="47"/>
      <c r="QXL34" s="47"/>
      <c r="QXM34" s="47"/>
      <c r="QXN34" s="47"/>
      <c r="QXO34" s="47"/>
      <c r="QXP34" s="47"/>
      <c r="QXQ34" s="47"/>
      <c r="QXR34" s="47"/>
      <c r="QXS34" s="47"/>
      <c r="QXT34" s="47"/>
      <c r="QXU34" s="47"/>
      <c r="QXV34" s="47"/>
      <c r="QXW34" s="47"/>
      <c r="QXX34" s="47"/>
      <c r="QXY34" s="47"/>
      <c r="QXZ34" s="47"/>
      <c r="QYA34" s="47"/>
      <c r="QYB34" s="47"/>
      <c r="QYC34" s="47"/>
      <c r="QYD34" s="47"/>
      <c r="QYE34" s="47"/>
      <c r="QYF34" s="47"/>
      <c r="QYG34" s="47"/>
      <c r="QYH34" s="47"/>
      <c r="QYI34" s="47"/>
      <c r="QYJ34" s="47"/>
      <c r="QYK34" s="47"/>
      <c r="QYL34" s="47"/>
      <c r="QYM34" s="47"/>
      <c r="QYN34" s="47"/>
      <c r="QYO34" s="47"/>
      <c r="QYP34" s="47"/>
      <c r="QYQ34" s="47"/>
      <c r="QYR34" s="47"/>
      <c r="QYS34" s="47"/>
      <c r="QYT34" s="47"/>
      <c r="QYU34" s="47"/>
      <c r="QYV34" s="47"/>
      <c r="QYW34" s="47"/>
      <c r="QYX34" s="47"/>
      <c r="QYY34" s="47"/>
      <c r="QYZ34" s="47"/>
      <c r="QZA34" s="47"/>
      <c r="QZB34" s="47"/>
      <c r="QZC34" s="47"/>
      <c r="QZD34" s="47"/>
      <c r="QZE34" s="47"/>
      <c r="QZF34" s="47"/>
      <c r="QZG34" s="47"/>
      <c r="QZH34" s="47"/>
      <c r="QZI34" s="47"/>
      <c r="QZJ34" s="47"/>
      <c r="QZK34" s="47"/>
      <c r="QZL34" s="47"/>
      <c r="QZM34" s="47"/>
      <c r="QZN34" s="47"/>
      <c r="QZO34" s="47"/>
      <c r="QZP34" s="47"/>
      <c r="QZQ34" s="47"/>
      <c r="QZR34" s="47"/>
      <c r="QZS34" s="47"/>
      <c r="QZT34" s="47"/>
      <c r="QZU34" s="47"/>
      <c r="QZV34" s="47"/>
      <c r="QZW34" s="47"/>
      <c r="QZX34" s="47"/>
      <c r="QZY34" s="47"/>
      <c r="QZZ34" s="47"/>
      <c r="RAA34" s="47"/>
      <c r="RAB34" s="47"/>
      <c r="RAC34" s="47"/>
      <c r="RAD34" s="47"/>
      <c r="RAE34" s="47"/>
      <c r="RAF34" s="47"/>
      <c r="RAG34" s="47"/>
      <c r="RAH34" s="47"/>
      <c r="RAI34" s="47"/>
      <c r="RAJ34" s="47"/>
      <c r="RAK34" s="47"/>
      <c r="RAL34" s="47"/>
      <c r="RAM34" s="47"/>
      <c r="RAN34" s="47"/>
      <c r="RAO34" s="47"/>
      <c r="RAP34" s="47"/>
      <c r="RAQ34" s="47"/>
      <c r="RAR34" s="47"/>
      <c r="RAS34" s="47"/>
      <c r="RAT34" s="47"/>
      <c r="RAU34" s="47"/>
      <c r="RAV34" s="47"/>
      <c r="RAW34" s="47"/>
      <c r="RAX34" s="47"/>
      <c r="RAY34" s="47"/>
      <c r="RAZ34" s="47"/>
      <c r="RBA34" s="47"/>
      <c r="RBB34" s="47"/>
      <c r="RBC34" s="47"/>
      <c r="RBD34" s="47"/>
      <c r="RBE34" s="47"/>
      <c r="RBF34" s="47"/>
      <c r="RBG34" s="47"/>
      <c r="RBH34" s="47"/>
      <c r="RBI34" s="47"/>
      <c r="RBJ34" s="47"/>
      <c r="RBK34" s="47"/>
      <c r="RBL34" s="47"/>
      <c r="RBM34" s="47"/>
      <c r="RBN34" s="47"/>
      <c r="RBO34" s="47"/>
      <c r="RBP34" s="47"/>
      <c r="RBQ34" s="47"/>
      <c r="RBR34" s="47"/>
      <c r="RBS34" s="47"/>
      <c r="RBT34" s="47"/>
      <c r="RBU34" s="47"/>
      <c r="RBV34" s="47"/>
      <c r="RBW34" s="47"/>
      <c r="RBX34" s="47"/>
      <c r="RBY34" s="47"/>
      <c r="RBZ34" s="47"/>
      <c r="RCA34" s="47"/>
      <c r="RCB34" s="47"/>
      <c r="RCC34" s="47"/>
      <c r="RCD34" s="47"/>
      <c r="RCE34" s="47"/>
      <c r="RCF34" s="47"/>
      <c r="RCG34" s="47"/>
      <c r="RCH34" s="47"/>
      <c r="RCI34" s="47"/>
      <c r="RCJ34" s="47"/>
      <c r="RCK34" s="47"/>
      <c r="RCL34" s="47"/>
      <c r="RCM34" s="47"/>
      <c r="RCN34" s="47"/>
      <c r="RCO34" s="47"/>
      <c r="RCP34" s="47"/>
      <c r="RCQ34" s="47"/>
      <c r="RCR34" s="47"/>
      <c r="RCS34" s="47"/>
      <c r="RCT34" s="47"/>
      <c r="RCU34" s="47"/>
      <c r="RCV34" s="47"/>
      <c r="RCW34" s="47"/>
      <c r="RCX34" s="47"/>
      <c r="RCY34" s="47"/>
      <c r="RCZ34" s="47"/>
      <c r="RDA34" s="47"/>
      <c r="RDB34" s="47"/>
      <c r="RDC34" s="47"/>
      <c r="RDD34" s="47"/>
      <c r="RDE34" s="47"/>
      <c r="RDF34" s="47"/>
      <c r="RDG34" s="47"/>
      <c r="RDH34" s="47"/>
      <c r="RDI34" s="47"/>
      <c r="RDJ34" s="47"/>
      <c r="RDK34" s="47"/>
      <c r="RDL34" s="47"/>
      <c r="RDM34" s="47"/>
      <c r="RDN34" s="47"/>
      <c r="RDO34" s="47"/>
      <c r="RDP34" s="47"/>
      <c r="RDQ34" s="47"/>
      <c r="RDR34" s="47"/>
      <c r="RDS34" s="47"/>
      <c r="RDT34" s="47"/>
      <c r="RDU34" s="47"/>
      <c r="RDV34" s="47"/>
      <c r="RDW34" s="47"/>
      <c r="RDX34" s="47"/>
      <c r="RDY34" s="47"/>
      <c r="RDZ34" s="47"/>
      <c r="REA34" s="47"/>
      <c r="REB34" s="47"/>
      <c r="REC34" s="47"/>
      <c r="RED34" s="47"/>
      <c r="REE34" s="47"/>
      <c r="REF34" s="47"/>
      <c r="REG34" s="47"/>
      <c r="REH34" s="47"/>
      <c r="REI34" s="47"/>
      <c r="REJ34" s="47"/>
      <c r="REK34" s="47"/>
      <c r="REL34" s="47"/>
      <c r="REM34" s="47"/>
      <c r="REN34" s="47"/>
      <c r="REO34" s="47"/>
      <c r="REP34" s="47"/>
      <c r="REQ34" s="47"/>
      <c r="RER34" s="47"/>
      <c r="RES34" s="47"/>
      <c r="RET34" s="47"/>
      <c r="REU34" s="47"/>
      <c r="REV34" s="47"/>
      <c r="REW34" s="47"/>
      <c r="REX34" s="47"/>
      <c r="REY34" s="47"/>
      <c r="REZ34" s="47"/>
      <c r="RFA34" s="47"/>
      <c r="RFB34" s="47"/>
      <c r="RFC34" s="47"/>
      <c r="RFD34" s="47"/>
      <c r="RFE34" s="47"/>
      <c r="RFF34" s="47"/>
      <c r="RFG34" s="47"/>
      <c r="RFH34" s="47"/>
      <c r="RFI34" s="47"/>
      <c r="RFJ34" s="47"/>
      <c r="RFK34" s="47"/>
      <c r="RFL34" s="47"/>
      <c r="RFM34" s="47"/>
      <c r="RFN34" s="47"/>
      <c r="RFO34" s="47"/>
      <c r="RFP34" s="47"/>
      <c r="RFQ34" s="47"/>
      <c r="RFR34" s="47"/>
      <c r="RFS34" s="47"/>
      <c r="RFT34" s="47"/>
      <c r="RFU34" s="47"/>
      <c r="RFV34" s="47"/>
      <c r="RFW34" s="47"/>
      <c r="RFX34" s="47"/>
      <c r="RFY34" s="47"/>
      <c r="RFZ34" s="47"/>
      <c r="RGA34" s="47"/>
      <c r="RGB34" s="47"/>
      <c r="RGC34" s="47"/>
      <c r="RGD34" s="47"/>
      <c r="RGE34" s="47"/>
      <c r="RGF34" s="47"/>
      <c r="RGG34" s="47"/>
      <c r="RGH34" s="47"/>
      <c r="RGI34" s="47"/>
      <c r="RGJ34" s="47"/>
      <c r="RGK34" s="47"/>
      <c r="RGL34" s="47"/>
      <c r="RGM34" s="47"/>
      <c r="RGN34" s="47"/>
      <c r="RGO34" s="47"/>
      <c r="RGP34" s="47"/>
      <c r="RGQ34" s="47"/>
      <c r="RGR34" s="47"/>
      <c r="RGS34" s="47"/>
      <c r="RGT34" s="47"/>
      <c r="RGU34" s="47"/>
      <c r="RGV34" s="47"/>
      <c r="RGW34" s="47"/>
      <c r="RGX34" s="47"/>
      <c r="RGY34" s="47"/>
      <c r="RGZ34" s="47"/>
      <c r="RHA34" s="47"/>
      <c r="RHB34" s="47"/>
      <c r="RHC34" s="47"/>
      <c r="RHD34" s="47"/>
      <c r="RHE34" s="47"/>
      <c r="RHF34" s="47"/>
      <c r="RHG34" s="47"/>
      <c r="RHH34" s="47"/>
      <c r="RHI34" s="47"/>
      <c r="RHJ34" s="47"/>
      <c r="RHK34" s="47"/>
      <c r="RHL34" s="47"/>
      <c r="RHM34" s="47"/>
      <c r="RHN34" s="47"/>
      <c r="RHO34" s="47"/>
      <c r="RHP34" s="47"/>
      <c r="RHQ34" s="47"/>
      <c r="RHR34" s="47"/>
      <c r="RHS34" s="47"/>
      <c r="RHT34" s="47"/>
      <c r="RHU34" s="47"/>
      <c r="RHV34" s="47"/>
      <c r="RHW34" s="47"/>
      <c r="RHX34" s="47"/>
      <c r="RHY34" s="47"/>
      <c r="RHZ34" s="47"/>
      <c r="RIA34" s="47"/>
      <c r="RIB34" s="47"/>
      <c r="RIC34" s="47"/>
      <c r="RID34" s="47"/>
      <c r="RIE34" s="47"/>
      <c r="RIF34" s="47"/>
      <c r="RIG34" s="47"/>
      <c r="RIH34" s="47"/>
      <c r="RII34" s="47"/>
      <c r="RIJ34" s="47"/>
      <c r="RIK34" s="47"/>
      <c r="RIL34" s="47"/>
      <c r="RIM34" s="47"/>
      <c r="RIN34" s="47"/>
      <c r="RIO34" s="47"/>
      <c r="RIP34" s="47"/>
      <c r="RIQ34" s="47"/>
      <c r="RIR34" s="47"/>
      <c r="RIS34" s="47"/>
      <c r="RIT34" s="47"/>
      <c r="RIU34" s="47"/>
      <c r="RIV34" s="47"/>
      <c r="RIW34" s="47"/>
      <c r="RIX34" s="47"/>
      <c r="RIY34" s="47"/>
      <c r="RIZ34" s="47"/>
      <c r="RJA34" s="47"/>
      <c r="RJB34" s="47"/>
      <c r="RJC34" s="47"/>
      <c r="RJD34" s="47"/>
      <c r="RJE34" s="47"/>
      <c r="RJF34" s="47"/>
      <c r="RJG34" s="47"/>
      <c r="RJH34" s="47"/>
      <c r="RJI34" s="47"/>
      <c r="RJJ34" s="47"/>
      <c r="RJK34" s="47"/>
      <c r="RJL34" s="47"/>
      <c r="RJM34" s="47"/>
      <c r="RJN34" s="47"/>
      <c r="RJO34" s="47"/>
      <c r="RJP34" s="47"/>
      <c r="RJQ34" s="47"/>
      <c r="RJR34" s="47"/>
      <c r="RJS34" s="47"/>
      <c r="RJT34" s="47"/>
      <c r="RJU34" s="47"/>
      <c r="RJV34" s="47"/>
      <c r="RJW34" s="47"/>
      <c r="RJX34" s="47"/>
      <c r="RJY34" s="47"/>
      <c r="RJZ34" s="47"/>
      <c r="RKA34" s="47"/>
      <c r="RKB34" s="47"/>
      <c r="RKC34" s="47"/>
      <c r="RKD34" s="47"/>
      <c r="RKE34" s="47"/>
      <c r="RKF34" s="47"/>
      <c r="RKG34" s="47"/>
      <c r="RKH34" s="47"/>
      <c r="RKI34" s="47"/>
      <c r="RKJ34" s="47"/>
      <c r="RKK34" s="47"/>
      <c r="RKL34" s="47"/>
      <c r="RKM34" s="47"/>
      <c r="RKN34" s="47"/>
      <c r="RKO34" s="47"/>
      <c r="RKP34" s="47"/>
      <c r="RKQ34" s="47"/>
      <c r="RKR34" s="47"/>
      <c r="RKS34" s="47"/>
      <c r="RKT34" s="47"/>
      <c r="RKU34" s="47"/>
      <c r="RKV34" s="47"/>
      <c r="RKW34" s="47"/>
      <c r="RKX34" s="47"/>
      <c r="RKY34" s="47"/>
      <c r="RKZ34" s="47"/>
      <c r="RLA34" s="47"/>
      <c r="RLB34" s="47"/>
      <c r="RLC34" s="47"/>
      <c r="RLD34" s="47"/>
      <c r="RLE34" s="47"/>
      <c r="RLF34" s="47"/>
      <c r="RLG34" s="47"/>
      <c r="RLH34" s="47"/>
      <c r="RLI34" s="47"/>
      <c r="RLJ34" s="47"/>
      <c r="RLK34" s="47"/>
      <c r="RLL34" s="47"/>
      <c r="RLM34" s="47"/>
      <c r="RLN34" s="47"/>
      <c r="RLO34" s="47"/>
      <c r="RLP34" s="47"/>
      <c r="RLQ34" s="47"/>
      <c r="RLR34" s="47"/>
      <c r="RLS34" s="47"/>
      <c r="RLT34" s="47"/>
      <c r="RLU34" s="47"/>
      <c r="RLV34" s="47"/>
      <c r="RLW34" s="47"/>
      <c r="RLX34" s="47"/>
      <c r="RLY34" s="47"/>
      <c r="RLZ34" s="47"/>
      <c r="RMA34" s="47"/>
      <c r="RMB34" s="47"/>
      <c r="RMC34" s="47"/>
      <c r="RMD34" s="47"/>
      <c r="RME34" s="47"/>
      <c r="RMF34" s="47"/>
      <c r="RMG34" s="47"/>
      <c r="RMH34" s="47"/>
      <c r="RMI34" s="47"/>
      <c r="RMJ34" s="47"/>
      <c r="RMK34" s="47"/>
      <c r="RML34" s="47"/>
      <c r="RMM34" s="47"/>
      <c r="RMN34" s="47"/>
      <c r="RMO34" s="47"/>
      <c r="RMP34" s="47"/>
      <c r="RMQ34" s="47"/>
      <c r="RMR34" s="47"/>
      <c r="RMS34" s="47"/>
      <c r="RMT34" s="47"/>
      <c r="RMU34" s="47"/>
      <c r="RMV34" s="47"/>
      <c r="RMW34" s="47"/>
      <c r="RMX34" s="47"/>
      <c r="RMY34" s="47"/>
      <c r="RMZ34" s="47"/>
      <c r="RNA34" s="47"/>
      <c r="RNB34" s="47"/>
      <c r="RNC34" s="47"/>
      <c r="RND34" s="47"/>
      <c r="RNE34" s="47"/>
      <c r="RNF34" s="47"/>
      <c r="RNG34" s="47"/>
      <c r="RNH34" s="47"/>
      <c r="RNI34" s="47"/>
      <c r="RNJ34" s="47"/>
      <c r="RNK34" s="47"/>
      <c r="RNL34" s="47"/>
      <c r="RNM34" s="47"/>
      <c r="RNN34" s="47"/>
      <c r="RNO34" s="47"/>
      <c r="RNP34" s="47"/>
      <c r="RNQ34" s="47"/>
      <c r="RNR34" s="47"/>
      <c r="RNS34" s="47"/>
      <c r="RNT34" s="47"/>
      <c r="RNU34" s="47"/>
      <c r="RNV34" s="47"/>
      <c r="RNW34" s="47"/>
      <c r="RNX34" s="47"/>
      <c r="RNY34" s="47"/>
      <c r="RNZ34" s="47"/>
      <c r="ROA34" s="47"/>
      <c r="ROB34" s="47"/>
      <c r="ROC34" s="47"/>
      <c r="ROD34" s="47"/>
      <c r="ROE34" s="47"/>
      <c r="ROF34" s="47"/>
      <c r="ROG34" s="47"/>
      <c r="ROH34" s="47"/>
      <c r="ROI34" s="47"/>
      <c r="ROJ34" s="47"/>
      <c r="ROK34" s="47"/>
      <c r="ROL34" s="47"/>
      <c r="ROM34" s="47"/>
      <c r="RON34" s="47"/>
      <c r="ROO34" s="47"/>
      <c r="ROP34" s="47"/>
      <c r="ROQ34" s="47"/>
      <c r="ROR34" s="47"/>
      <c r="ROS34" s="47"/>
      <c r="ROT34" s="47"/>
      <c r="ROU34" s="47"/>
      <c r="ROV34" s="47"/>
      <c r="ROW34" s="47"/>
      <c r="ROX34" s="47"/>
      <c r="ROY34" s="47"/>
      <c r="ROZ34" s="47"/>
      <c r="RPA34" s="47"/>
      <c r="RPB34" s="47"/>
      <c r="RPC34" s="47"/>
      <c r="RPD34" s="47"/>
      <c r="RPE34" s="47"/>
      <c r="RPF34" s="47"/>
      <c r="RPG34" s="47"/>
      <c r="RPH34" s="47"/>
      <c r="RPI34" s="47"/>
      <c r="RPJ34" s="47"/>
      <c r="RPK34" s="47"/>
      <c r="RPL34" s="47"/>
      <c r="RPM34" s="47"/>
      <c r="RPN34" s="47"/>
      <c r="RPO34" s="47"/>
      <c r="RPP34" s="47"/>
      <c r="RPQ34" s="47"/>
      <c r="RPR34" s="47"/>
      <c r="RPS34" s="47"/>
      <c r="RPT34" s="47"/>
      <c r="RPU34" s="47"/>
      <c r="RPV34" s="47"/>
      <c r="RPW34" s="47"/>
      <c r="RPX34" s="47"/>
      <c r="RPY34" s="47"/>
      <c r="RPZ34" s="47"/>
      <c r="RQA34" s="47"/>
      <c r="RQB34" s="47"/>
      <c r="RQC34" s="47"/>
      <c r="RQD34" s="47"/>
      <c r="RQE34" s="47"/>
      <c r="RQF34" s="47"/>
      <c r="RQG34" s="47"/>
      <c r="RQH34" s="47"/>
      <c r="RQI34" s="47"/>
      <c r="RQJ34" s="47"/>
      <c r="RQK34" s="47"/>
      <c r="RQL34" s="47"/>
      <c r="RQM34" s="47"/>
      <c r="RQN34" s="47"/>
      <c r="RQO34" s="47"/>
      <c r="RQP34" s="47"/>
      <c r="RQQ34" s="47"/>
      <c r="RQR34" s="47"/>
      <c r="RQS34" s="47"/>
      <c r="RQT34" s="47"/>
      <c r="RQU34" s="47"/>
      <c r="RQV34" s="47"/>
      <c r="RQW34" s="47"/>
      <c r="RQX34" s="47"/>
      <c r="RQY34" s="47"/>
      <c r="RQZ34" s="47"/>
      <c r="RRA34" s="47"/>
      <c r="RRB34" s="47"/>
      <c r="RRC34" s="47"/>
      <c r="RRD34" s="47"/>
      <c r="RRE34" s="47"/>
      <c r="RRF34" s="47"/>
      <c r="RRG34" s="47"/>
      <c r="RRH34" s="47"/>
      <c r="RRI34" s="47"/>
      <c r="RRJ34" s="47"/>
      <c r="RRK34" s="47"/>
      <c r="RRL34" s="47"/>
      <c r="RRM34" s="47"/>
      <c r="RRN34" s="47"/>
      <c r="RRO34" s="47"/>
      <c r="RRP34" s="47"/>
      <c r="RRQ34" s="47"/>
      <c r="RRR34" s="47"/>
      <c r="RRS34" s="47"/>
      <c r="RRT34" s="47"/>
      <c r="RRU34" s="47"/>
      <c r="RRV34" s="47"/>
      <c r="RRW34" s="47"/>
      <c r="RRX34" s="47"/>
      <c r="RRY34" s="47"/>
      <c r="RRZ34" s="47"/>
      <c r="RSA34" s="47"/>
      <c r="RSB34" s="47"/>
      <c r="RSC34" s="47"/>
      <c r="RSD34" s="47"/>
      <c r="RSE34" s="47"/>
      <c r="RSF34" s="47"/>
      <c r="RSG34" s="47"/>
      <c r="RSH34" s="47"/>
      <c r="RSI34" s="47"/>
      <c r="RSJ34" s="47"/>
      <c r="RSK34" s="47"/>
      <c r="RSL34" s="47"/>
      <c r="RSM34" s="47"/>
      <c r="RSN34" s="47"/>
      <c r="RSO34" s="47"/>
      <c r="RSP34" s="47"/>
      <c r="RSQ34" s="47"/>
      <c r="RSR34" s="47"/>
      <c r="RSS34" s="47"/>
      <c r="RST34" s="47"/>
      <c r="RSU34" s="47"/>
      <c r="RSV34" s="47"/>
      <c r="RSW34" s="47"/>
      <c r="RSX34" s="47"/>
      <c r="RSY34" s="47"/>
      <c r="RSZ34" s="47"/>
      <c r="RTA34" s="47"/>
      <c r="RTB34" s="47"/>
      <c r="RTC34" s="47"/>
      <c r="RTD34" s="47"/>
      <c r="RTE34" s="47"/>
      <c r="RTF34" s="47"/>
      <c r="RTG34" s="47"/>
      <c r="RTH34" s="47"/>
      <c r="RTI34" s="47"/>
      <c r="RTJ34" s="47"/>
      <c r="RTK34" s="47"/>
      <c r="RTL34" s="47"/>
      <c r="RTM34" s="47"/>
      <c r="RTN34" s="47"/>
      <c r="RTO34" s="47"/>
      <c r="RTP34" s="47"/>
      <c r="RTQ34" s="47"/>
      <c r="RTR34" s="47"/>
      <c r="RTS34" s="47"/>
      <c r="RTT34" s="47"/>
      <c r="RTU34" s="47"/>
      <c r="RTV34" s="47"/>
      <c r="RTW34" s="47"/>
      <c r="RTX34" s="47"/>
      <c r="RTY34" s="47"/>
      <c r="RTZ34" s="47"/>
      <c r="RUA34" s="47"/>
      <c r="RUB34" s="47"/>
      <c r="RUC34" s="47"/>
      <c r="RUD34" s="47"/>
      <c r="RUE34" s="47"/>
      <c r="RUF34" s="47"/>
      <c r="RUG34" s="47"/>
      <c r="RUH34" s="47"/>
      <c r="RUI34" s="47"/>
      <c r="RUJ34" s="47"/>
      <c r="RUK34" s="47"/>
      <c r="RUL34" s="47"/>
      <c r="RUM34" s="47"/>
      <c r="RUN34" s="47"/>
      <c r="RUO34" s="47"/>
      <c r="RUP34" s="47"/>
      <c r="RUQ34" s="47"/>
      <c r="RUR34" s="47"/>
      <c r="RUS34" s="47"/>
      <c r="RUT34" s="47"/>
      <c r="RUU34" s="47"/>
      <c r="RUV34" s="47"/>
      <c r="RUW34" s="47"/>
      <c r="RUX34" s="47"/>
      <c r="RUY34" s="47"/>
      <c r="RUZ34" s="47"/>
      <c r="RVA34" s="47"/>
      <c r="RVB34" s="47"/>
      <c r="RVC34" s="47"/>
      <c r="RVD34" s="47"/>
      <c r="RVE34" s="47"/>
      <c r="RVF34" s="47"/>
      <c r="RVG34" s="47"/>
      <c r="RVH34" s="47"/>
      <c r="RVI34" s="47"/>
      <c r="RVJ34" s="47"/>
      <c r="RVK34" s="47"/>
      <c r="RVL34" s="47"/>
      <c r="RVM34" s="47"/>
      <c r="RVN34" s="47"/>
      <c r="RVO34" s="47"/>
      <c r="RVP34" s="47"/>
      <c r="RVQ34" s="47"/>
      <c r="RVR34" s="47"/>
      <c r="RVS34" s="47"/>
      <c r="RVT34" s="47"/>
      <c r="RVU34" s="47"/>
      <c r="RVV34" s="47"/>
      <c r="RVW34" s="47"/>
      <c r="RVX34" s="47"/>
      <c r="RVY34" s="47"/>
      <c r="RVZ34" s="47"/>
      <c r="RWA34" s="47"/>
      <c r="RWB34" s="47"/>
      <c r="RWC34" s="47"/>
      <c r="RWD34" s="47"/>
      <c r="RWE34" s="47"/>
      <c r="RWF34" s="47"/>
      <c r="RWG34" s="47"/>
      <c r="RWH34" s="47"/>
      <c r="RWI34" s="47"/>
      <c r="RWJ34" s="47"/>
      <c r="RWK34" s="47"/>
      <c r="RWL34" s="47"/>
      <c r="RWM34" s="47"/>
      <c r="RWN34" s="47"/>
      <c r="RWO34" s="47"/>
      <c r="RWP34" s="47"/>
      <c r="RWQ34" s="47"/>
      <c r="RWR34" s="47"/>
      <c r="RWS34" s="47"/>
      <c r="RWT34" s="47"/>
      <c r="RWU34" s="47"/>
      <c r="RWV34" s="47"/>
      <c r="RWW34" s="47"/>
      <c r="RWX34" s="47"/>
      <c r="RWY34" s="47"/>
      <c r="RWZ34" s="47"/>
      <c r="RXA34" s="47"/>
      <c r="RXB34" s="47"/>
      <c r="RXC34" s="47"/>
      <c r="RXD34" s="47"/>
      <c r="RXE34" s="47"/>
      <c r="RXF34" s="47"/>
      <c r="RXG34" s="47"/>
      <c r="RXH34" s="47"/>
      <c r="RXI34" s="47"/>
      <c r="RXJ34" s="47"/>
      <c r="RXK34" s="47"/>
      <c r="RXL34" s="47"/>
      <c r="RXM34" s="47"/>
      <c r="RXN34" s="47"/>
      <c r="RXO34" s="47"/>
      <c r="RXP34" s="47"/>
      <c r="RXQ34" s="47"/>
      <c r="RXR34" s="47"/>
      <c r="RXS34" s="47"/>
      <c r="RXT34" s="47"/>
      <c r="RXU34" s="47"/>
      <c r="RXV34" s="47"/>
      <c r="RXW34" s="47"/>
      <c r="RXX34" s="47"/>
      <c r="RXY34" s="47"/>
      <c r="RXZ34" s="47"/>
      <c r="RYA34" s="47"/>
      <c r="RYB34" s="47"/>
      <c r="RYC34" s="47"/>
      <c r="RYD34" s="47"/>
      <c r="RYE34" s="47"/>
      <c r="RYF34" s="47"/>
      <c r="RYG34" s="47"/>
      <c r="RYH34" s="47"/>
      <c r="RYI34" s="47"/>
      <c r="RYJ34" s="47"/>
      <c r="RYK34" s="47"/>
      <c r="RYL34" s="47"/>
      <c r="RYM34" s="47"/>
      <c r="RYN34" s="47"/>
      <c r="RYO34" s="47"/>
      <c r="RYP34" s="47"/>
      <c r="RYQ34" s="47"/>
      <c r="RYR34" s="47"/>
      <c r="RYS34" s="47"/>
      <c r="RYT34" s="47"/>
      <c r="RYU34" s="47"/>
      <c r="RYV34" s="47"/>
      <c r="RYW34" s="47"/>
      <c r="RYX34" s="47"/>
      <c r="RYY34" s="47"/>
      <c r="RYZ34" s="47"/>
      <c r="RZA34" s="47"/>
      <c r="RZB34" s="47"/>
      <c r="RZC34" s="47"/>
      <c r="RZD34" s="47"/>
      <c r="RZE34" s="47"/>
      <c r="RZF34" s="47"/>
      <c r="RZG34" s="47"/>
      <c r="RZH34" s="47"/>
      <c r="RZI34" s="47"/>
      <c r="RZJ34" s="47"/>
      <c r="RZK34" s="47"/>
      <c r="RZL34" s="47"/>
      <c r="RZM34" s="47"/>
      <c r="RZN34" s="47"/>
      <c r="RZO34" s="47"/>
      <c r="RZP34" s="47"/>
      <c r="RZQ34" s="47"/>
      <c r="RZR34" s="47"/>
      <c r="RZS34" s="47"/>
      <c r="RZT34" s="47"/>
      <c r="RZU34" s="47"/>
      <c r="RZV34" s="47"/>
      <c r="RZW34" s="47"/>
      <c r="RZX34" s="47"/>
      <c r="RZY34" s="47"/>
      <c r="RZZ34" s="47"/>
      <c r="SAA34" s="47"/>
      <c r="SAB34" s="47"/>
      <c r="SAC34" s="47"/>
      <c r="SAD34" s="47"/>
      <c r="SAE34" s="47"/>
      <c r="SAF34" s="47"/>
      <c r="SAG34" s="47"/>
      <c r="SAH34" s="47"/>
      <c r="SAI34" s="47"/>
      <c r="SAJ34" s="47"/>
      <c r="SAK34" s="47"/>
      <c r="SAL34" s="47"/>
      <c r="SAM34" s="47"/>
      <c r="SAN34" s="47"/>
      <c r="SAO34" s="47"/>
      <c r="SAP34" s="47"/>
      <c r="SAQ34" s="47"/>
      <c r="SAR34" s="47"/>
      <c r="SAS34" s="47"/>
      <c r="SAT34" s="47"/>
      <c r="SAU34" s="47"/>
      <c r="SAV34" s="47"/>
      <c r="SAW34" s="47"/>
      <c r="SAX34" s="47"/>
      <c r="SAY34" s="47"/>
      <c r="SAZ34" s="47"/>
      <c r="SBA34" s="47"/>
      <c r="SBB34" s="47"/>
      <c r="SBC34" s="47"/>
      <c r="SBD34" s="47"/>
      <c r="SBE34" s="47"/>
      <c r="SBF34" s="47"/>
      <c r="SBG34" s="47"/>
      <c r="SBH34" s="47"/>
      <c r="SBI34" s="47"/>
      <c r="SBJ34" s="47"/>
      <c r="SBK34" s="47"/>
      <c r="SBL34" s="47"/>
      <c r="SBM34" s="47"/>
      <c r="SBN34" s="47"/>
      <c r="SBO34" s="47"/>
      <c r="SBP34" s="47"/>
      <c r="SBQ34" s="47"/>
      <c r="SBR34" s="47"/>
      <c r="SBS34" s="47"/>
      <c r="SBT34" s="47"/>
      <c r="SBU34" s="47"/>
      <c r="SBV34" s="47"/>
      <c r="SBW34" s="47"/>
      <c r="SBX34" s="47"/>
      <c r="SBY34" s="47"/>
      <c r="SBZ34" s="47"/>
      <c r="SCA34" s="47"/>
      <c r="SCB34" s="47"/>
      <c r="SCC34" s="47"/>
      <c r="SCD34" s="47"/>
      <c r="SCE34" s="47"/>
      <c r="SCF34" s="47"/>
      <c r="SCG34" s="47"/>
      <c r="SCH34" s="47"/>
      <c r="SCI34" s="47"/>
      <c r="SCJ34" s="47"/>
      <c r="SCK34" s="47"/>
      <c r="SCL34" s="47"/>
      <c r="SCM34" s="47"/>
      <c r="SCN34" s="47"/>
      <c r="SCO34" s="47"/>
      <c r="SCP34" s="47"/>
      <c r="SCQ34" s="47"/>
      <c r="SCR34" s="47"/>
      <c r="SCS34" s="47"/>
      <c r="SCT34" s="47"/>
      <c r="SCU34" s="47"/>
      <c r="SCV34" s="47"/>
      <c r="SCW34" s="47"/>
      <c r="SCX34" s="47"/>
      <c r="SCY34" s="47"/>
      <c r="SCZ34" s="47"/>
      <c r="SDA34" s="47"/>
      <c r="SDB34" s="47"/>
      <c r="SDC34" s="47"/>
      <c r="SDD34" s="47"/>
      <c r="SDE34" s="47"/>
      <c r="SDF34" s="47"/>
      <c r="SDG34" s="47"/>
      <c r="SDH34" s="47"/>
      <c r="SDI34" s="47"/>
      <c r="SDJ34" s="47"/>
      <c r="SDK34" s="47"/>
      <c r="SDL34" s="47"/>
      <c r="SDM34" s="47"/>
      <c r="SDN34" s="47"/>
      <c r="SDO34" s="47"/>
      <c r="SDP34" s="47"/>
      <c r="SDQ34" s="47"/>
      <c r="SDR34" s="47"/>
      <c r="SDS34" s="47"/>
      <c r="SDT34" s="47"/>
      <c r="SDU34" s="47"/>
      <c r="SDV34" s="47"/>
      <c r="SDW34" s="47"/>
      <c r="SDX34" s="47"/>
      <c r="SDY34" s="47"/>
      <c r="SDZ34" s="47"/>
      <c r="SEA34" s="47"/>
      <c r="SEB34" s="47"/>
      <c r="SEC34" s="47"/>
      <c r="SED34" s="47"/>
      <c r="SEE34" s="47"/>
      <c r="SEF34" s="47"/>
      <c r="SEG34" s="47"/>
      <c r="SEH34" s="47"/>
      <c r="SEI34" s="47"/>
      <c r="SEJ34" s="47"/>
      <c r="SEK34" s="47"/>
      <c r="SEL34" s="47"/>
      <c r="SEM34" s="47"/>
      <c r="SEN34" s="47"/>
      <c r="SEO34" s="47"/>
      <c r="SEP34" s="47"/>
      <c r="SEQ34" s="47"/>
      <c r="SER34" s="47"/>
      <c r="SES34" s="47"/>
      <c r="SET34" s="47"/>
      <c r="SEU34" s="47"/>
      <c r="SEV34" s="47"/>
      <c r="SEW34" s="47"/>
      <c r="SEX34" s="47"/>
      <c r="SEY34" s="47"/>
      <c r="SEZ34" s="47"/>
      <c r="SFA34" s="47"/>
      <c r="SFB34" s="47"/>
      <c r="SFC34" s="47"/>
      <c r="SFD34" s="47"/>
      <c r="SFE34" s="47"/>
      <c r="SFF34" s="47"/>
      <c r="SFG34" s="47"/>
      <c r="SFH34" s="47"/>
      <c r="SFI34" s="47"/>
      <c r="SFJ34" s="47"/>
      <c r="SFK34" s="47"/>
      <c r="SFL34" s="47"/>
      <c r="SFM34" s="47"/>
      <c r="SFN34" s="47"/>
      <c r="SFO34" s="47"/>
      <c r="SFP34" s="47"/>
      <c r="SFQ34" s="47"/>
      <c r="SFR34" s="47"/>
      <c r="SFS34" s="47"/>
      <c r="SFT34" s="47"/>
      <c r="SFU34" s="47"/>
      <c r="SFV34" s="47"/>
      <c r="SFW34" s="47"/>
      <c r="SFX34" s="47"/>
      <c r="SFY34" s="47"/>
      <c r="SFZ34" s="47"/>
      <c r="SGA34" s="47"/>
      <c r="SGB34" s="47"/>
      <c r="SGC34" s="47"/>
      <c r="SGD34" s="47"/>
      <c r="SGE34" s="47"/>
      <c r="SGF34" s="47"/>
      <c r="SGG34" s="47"/>
      <c r="SGH34" s="47"/>
      <c r="SGI34" s="47"/>
      <c r="SGJ34" s="47"/>
      <c r="SGK34" s="47"/>
      <c r="SGL34" s="47"/>
      <c r="SGM34" s="47"/>
      <c r="SGN34" s="47"/>
      <c r="SGO34" s="47"/>
      <c r="SGP34" s="47"/>
      <c r="SGQ34" s="47"/>
      <c r="SGR34" s="47"/>
      <c r="SGS34" s="47"/>
      <c r="SGT34" s="47"/>
      <c r="SGU34" s="47"/>
      <c r="SGV34" s="47"/>
      <c r="SGW34" s="47"/>
      <c r="SGX34" s="47"/>
      <c r="SGY34" s="47"/>
      <c r="SGZ34" s="47"/>
      <c r="SHA34" s="47"/>
      <c r="SHB34" s="47"/>
      <c r="SHC34" s="47"/>
      <c r="SHD34" s="47"/>
      <c r="SHE34" s="47"/>
      <c r="SHF34" s="47"/>
      <c r="SHG34" s="47"/>
      <c r="SHH34" s="47"/>
      <c r="SHI34" s="47"/>
      <c r="SHJ34" s="47"/>
      <c r="SHK34" s="47"/>
      <c r="SHL34" s="47"/>
      <c r="SHM34" s="47"/>
      <c r="SHN34" s="47"/>
      <c r="SHO34" s="47"/>
      <c r="SHP34" s="47"/>
      <c r="SHQ34" s="47"/>
      <c r="SHR34" s="47"/>
      <c r="SHS34" s="47"/>
      <c r="SHT34" s="47"/>
      <c r="SHU34" s="47"/>
      <c r="SHV34" s="47"/>
      <c r="SHW34" s="47"/>
      <c r="SHX34" s="47"/>
      <c r="SHY34" s="47"/>
      <c r="SHZ34" s="47"/>
      <c r="SIA34" s="47"/>
      <c r="SIB34" s="47"/>
      <c r="SIC34" s="47"/>
      <c r="SID34" s="47"/>
      <c r="SIE34" s="47"/>
      <c r="SIF34" s="47"/>
      <c r="SIG34" s="47"/>
      <c r="SIH34" s="47"/>
      <c r="SII34" s="47"/>
      <c r="SIJ34" s="47"/>
      <c r="SIK34" s="47"/>
      <c r="SIL34" s="47"/>
      <c r="SIM34" s="47"/>
      <c r="SIN34" s="47"/>
      <c r="SIO34" s="47"/>
      <c r="SIP34" s="47"/>
      <c r="SIQ34" s="47"/>
      <c r="SIR34" s="47"/>
      <c r="SIS34" s="47"/>
      <c r="SIT34" s="47"/>
      <c r="SIU34" s="47"/>
      <c r="SIV34" s="47"/>
      <c r="SIW34" s="47"/>
      <c r="SIX34" s="47"/>
      <c r="SIY34" s="47"/>
      <c r="SIZ34" s="47"/>
      <c r="SJA34" s="47"/>
      <c r="SJB34" s="47"/>
      <c r="SJC34" s="47"/>
      <c r="SJD34" s="47"/>
      <c r="SJE34" s="47"/>
      <c r="SJF34" s="47"/>
      <c r="SJG34" s="47"/>
      <c r="SJH34" s="47"/>
      <c r="SJI34" s="47"/>
      <c r="SJJ34" s="47"/>
      <c r="SJK34" s="47"/>
      <c r="SJL34" s="47"/>
      <c r="SJM34" s="47"/>
      <c r="SJN34" s="47"/>
      <c r="SJO34" s="47"/>
      <c r="SJP34" s="47"/>
      <c r="SJQ34" s="47"/>
      <c r="SJR34" s="47"/>
      <c r="SJS34" s="47"/>
      <c r="SJT34" s="47"/>
      <c r="SJU34" s="47"/>
      <c r="SJV34" s="47"/>
      <c r="SJW34" s="47"/>
      <c r="SJX34" s="47"/>
      <c r="SJY34" s="47"/>
      <c r="SJZ34" s="47"/>
      <c r="SKA34" s="47"/>
      <c r="SKB34" s="47"/>
      <c r="SKC34" s="47"/>
      <c r="SKD34" s="47"/>
      <c r="SKE34" s="47"/>
      <c r="SKF34" s="47"/>
      <c r="SKG34" s="47"/>
      <c r="SKH34" s="47"/>
      <c r="SKI34" s="47"/>
      <c r="SKJ34" s="47"/>
      <c r="SKK34" s="47"/>
      <c r="SKL34" s="47"/>
      <c r="SKM34" s="47"/>
      <c r="SKN34" s="47"/>
      <c r="SKO34" s="47"/>
      <c r="SKP34" s="47"/>
      <c r="SKQ34" s="47"/>
      <c r="SKR34" s="47"/>
      <c r="SKS34" s="47"/>
      <c r="SKT34" s="47"/>
      <c r="SKU34" s="47"/>
      <c r="SKV34" s="47"/>
      <c r="SKW34" s="47"/>
      <c r="SKX34" s="47"/>
      <c r="SKY34" s="47"/>
      <c r="SKZ34" s="47"/>
      <c r="SLA34" s="47"/>
      <c r="SLB34" s="47"/>
      <c r="SLC34" s="47"/>
      <c r="SLD34" s="47"/>
      <c r="SLE34" s="47"/>
      <c r="SLF34" s="47"/>
      <c r="SLG34" s="47"/>
      <c r="SLH34" s="47"/>
      <c r="SLI34" s="47"/>
      <c r="SLJ34" s="47"/>
      <c r="SLK34" s="47"/>
      <c r="SLL34" s="47"/>
      <c r="SLM34" s="47"/>
      <c r="SLN34" s="47"/>
      <c r="SLO34" s="47"/>
      <c r="SLP34" s="47"/>
      <c r="SLQ34" s="47"/>
      <c r="SLR34" s="47"/>
      <c r="SLS34" s="47"/>
      <c r="SLT34" s="47"/>
      <c r="SLU34" s="47"/>
      <c r="SLV34" s="47"/>
      <c r="SLW34" s="47"/>
      <c r="SLX34" s="47"/>
      <c r="SLY34" s="47"/>
      <c r="SLZ34" s="47"/>
      <c r="SMA34" s="47"/>
      <c r="SMB34" s="47"/>
      <c r="SMC34" s="47"/>
      <c r="SMD34" s="47"/>
      <c r="SME34" s="47"/>
      <c r="SMF34" s="47"/>
      <c r="SMG34" s="47"/>
      <c r="SMH34" s="47"/>
      <c r="SMI34" s="47"/>
      <c r="SMJ34" s="47"/>
      <c r="SMK34" s="47"/>
      <c r="SML34" s="47"/>
      <c r="SMM34" s="47"/>
      <c r="SMN34" s="47"/>
      <c r="SMO34" s="47"/>
      <c r="SMP34" s="47"/>
      <c r="SMQ34" s="47"/>
      <c r="SMR34" s="47"/>
      <c r="SMS34" s="47"/>
      <c r="SMT34" s="47"/>
      <c r="SMU34" s="47"/>
      <c r="SMV34" s="47"/>
      <c r="SMW34" s="47"/>
      <c r="SMX34" s="47"/>
      <c r="SMY34" s="47"/>
      <c r="SMZ34" s="47"/>
      <c r="SNA34" s="47"/>
      <c r="SNB34" s="47"/>
      <c r="SNC34" s="47"/>
      <c r="SND34" s="47"/>
      <c r="SNE34" s="47"/>
      <c r="SNF34" s="47"/>
      <c r="SNG34" s="47"/>
      <c r="SNH34" s="47"/>
      <c r="SNI34" s="47"/>
      <c r="SNJ34" s="47"/>
      <c r="SNK34" s="47"/>
      <c r="SNL34" s="47"/>
      <c r="SNM34" s="47"/>
      <c r="SNN34" s="47"/>
      <c r="SNO34" s="47"/>
      <c r="SNP34" s="47"/>
      <c r="SNQ34" s="47"/>
      <c r="SNR34" s="47"/>
      <c r="SNS34" s="47"/>
      <c r="SNT34" s="47"/>
      <c r="SNU34" s="47"/>
      <c r="SNV34" s="47"/>
      <c r="SNW34" s="47"/>
      <c r="SNX34" s="47"/>
      <c r="SNY34" s="47"/>
      <c r="SNZ34" s="47"/>
      <c r="SOA34" s="47"/>
      <c r="SOB34" s="47"/>
      <c r="SOC34" s="47"/>
      <c r="SOD34" s="47"/>
      <c r="SOE34" s="47"/>
      <c r="SOF34" s="47"/>
      <c r="SOG34" s="47"/>
      <c r="SOH34" s="47"/>
      <c r="SOI34" s="47"/>
      <c r="SOJ34" s="47"/>
      <c r="SOK34" s="47"/>
      <c r="SOL34" s="47"/>
      <c r="SOM34" s="47"/>
      <c r="SON34" s="47"/>
      <c r="SOO34" s="47"/>
      <c r="SOP34" s="47"/>
      <c r="SOQ34" s="47"/>
      <c r="SOR34" s="47"/>
      <c r="SOS34" s="47"/>
      <c r="SOT34" s="47"/>
      <c r="SOU34" s="47"/>
      <c r="SOV34" s="47"/>
      <c r="SOW34" s="47"/>
      <c r="SOX34" s="47"/>
      <c r="SOY34" s="47"/>
      <c r="SOZ34" s="47"/>
      <c r="SPA34" s="47"/>
      <c r="SPB34" s="47"/>
      <c r="SPC34" s="47"/>
      <c r="SPD34" s="47"/>
      <c r="SPE34" s="47"/>
      <c r="SPF34" s="47"/>
      <c r="SPG34" s="47"/>
      <c r="SPH34" s="47"/>
      <c r="SPI34" s="47"/>
      <c r="SPJ34" s="47"/>
      <c r="SPK34" s="47"/>
      <c r="SPL34" s="47"/>
      <c r="SPM34" s="47"/>
      <c r="SPN34" s="47"/>
      <c r="SPO34" s="47"/>
      <c r="SPP34" s="47"/>
      <c r="SPQ34" s="47"/>
      <c r="SPR34" s="47"/>
      <c r="SPS34" s="47"/>
      <c r="SPT34" s="47"/>
      <c r="SPU34" s="47"/>
      <c r="SPV34" s="47"/>
      <c r="SPW34" s="47"/>
      <c r="SPX34" s="47"/>
      <c r="SPY34" s="47"/>
      <c r="SPZ34" s="47"/>
      <c r="SQA34" s="47"/>
      <c r="SQB34" s="47"/>
      <c r="SQC34" s="47"/>
      <c r="SQD34" s="47"/>
      <c r="SQE34" s="47"/>
      <c r="SQF34" s="47"/>
      <c r="SQG34" s="47"/>
      <c r="SQH34" s="47"/>
      <c r="SQI34" s="47"/>
      <c r="SQJ34" s="47"/>
      <c r="SQK34" s="47"/>
      <c r="SQL34" s="47"/>
      <c r="SQM34" s="47"/>
      <c r="SQN34" s="47"/>
      <c r="SQO34" s="47"/>
      <c r="SQP34" s="47"/>
      <c r="SQQ34" s="47"/>
      <c r="SQR34" s="47"/>
      <c r="SQS34" s="47"/>
      <c r="SQT34" s="47"/>
      <c r="SQU34" s="47"/>
      <c r="SQV34" s="47"/>
      <c r="SQW34" s="47"/>
      <c r="SQX34" s="47"/>
      <c r="SQY34" s="47"/>
      <c r="SQZ34" s="47"/>
      <c r="SRA34" s="47"/>
      <c r="SRB34" s="47"/>
      <c r="SRC34" s="47"/>
      <c r="SRD34" s="47"/>
      <c r="SRE34" s="47"/>
      <c r="SRF34" s="47"/>
      <c r="SRG34" s="47"/>
      <c r="SRH34" s="47"/>
      <c r="SRI34" s="47"/>
      <c r="SRJ34" s="47"/>
      <c r="SRK34" s="47"/>
      <c r="SRL34" s="47"/>
      <c r="SRM34" s="47"/>
      <c r="SRN34" s="47"/>
      <c r="SRO34" s="47"/>
      <c r="SRP34" s="47"/>
      <c r="SRQ34" s="47"/>
      <c r="SRR34" s="47"/>
      <c r="SRS34" s="47"/>
      <c r="SRT34" s="47"/>
      <c r="SRU34" s="47"/>
      <c r="SRV34" s="47"/>
      <c r="SRW34" s="47"/>
      <c r="SRX34" s="47"/>
      <c r="SRY34" s="47"/>
      <c r="SRZ34" s="47"/>
      <c r="SSA34" s="47"/>
      <c r="SSB34" s="47"/>
      <c r="SSC34" s="47"/>
      <c r="SSD34" s="47"/>
      <c r="SSE34" s="47"/>
      <c r="SSF34" s="47"/>
      <c r="SSG34" s="47"/>
      <c r="SSH34" s="47"/>
      <c r="SSI34" s="47"/>
      <c r="SSJ34" s="47"/>
      <c r="SSK34" s="47"/>
      <c r="SSL34" s="47"/>
      <c r="SSM34" s="47"/>
      <c r="SSN34" s="47"/>
      <c r="SSO34" s="47"/>
      <c r="SSP34" s="47"/>
      <c r="SSQ34" s="47"/>
      <c r="SSR34" s="47"/>
      <c r="SSS34" s="47"/>
      <c r="SST34" s="47"/>
      <c r="SSU34" s="47"/>
      <c r="SSV34" s="47"/>
      <c r="SSW34" s="47"/>
      <c r="SSX34" s="47"/>
      <c r="SSY34" s="47"/>
      <c r="SSZ34" s="47"/>
      <c r="STA34" s="47"/>
      <c r="STB34" s="47"/>
      <c r="STC34" s="47"/>
      <c r="STD34" s="47"/>
      <c r="STE34" s="47"/>
      <c r="STF34" s="47"/>
      <c r="STG34" s="47"/>
      <c r="STH34" s="47"/>
      <c r="STI34" s="47"/>
      <c r="STJ34" s="47"/>
      <c r="STK34" s="47"/>
      <c r="STL34" s="47"/>
      <c r="STM34" s="47"/>
      <c r="STN34" s="47"/>
      <c r="STO34" s="47"/>
      <c r="STP34" s="47"/>
      <c r="STQ34" s="47"/>
      <c r="STR34" s="47"/>
      <c r="STS34" s="47"/>
      <c r="STT34" s="47"/>
      <c r="STU34" s="47"/>
      <c r="STV34" s="47"/>
      <c r="STW34" s="47"/>
      <c r="STX34" s="47"/>
      <c r="STY34" s="47"/>
      <c r="STZ34" s="47"/>
      <c r="SUA34" s="47"/>
      <c r="SUB34" s="47"/>
      <c r="SUC34" s="47"/>
      <c r="SUD34" s="47"/>
      <c r="SUE34" s="47"/>
      <c r="SUF34" s="47"/>
      <c r="SUG34" s="47"/>
      <c r="SUH34" s="47"/>
      <c r="SUI34" s="47"/>
      <c r="SUJ34" s="47"/>
      <c r="SUK34" s="47"/>
      <c r="SUL34" s="47"/>
      <c r="SUM34" s="47"/>
      <c r="SUN34" s="47"/>
      <c r="SUO34" s="47"/>
      <c r="SUP34" s="47"/>
      <c r="SUQ34" s="47"/>
      <c r="SUR34" s="47"/>
      <c r="SUS34" s="47"/>
      <c r="SUT34" s="47"/>
      <c r="SUU34" s="47"/>
      <c r="SUV34" s="47"/>
      <c r="SUW34" s="47"/>
      <c r="SUX34" s="47"/>
      <c r="SUY34" s="47"/>
      <c r="SUZ34" s="47"/>
      <c r="SVA34" s="47"/>
      <c r="SVB34" s="47"/>
      <c r="SVC34" s="47"/>
      <c r="SVD34" s="47"/>
      <c r="SVE34" s="47"/>
      <c r="SVF34" s="47"/>
      <c r="SVG34" s="47"/>
      <c r="SVH34" s="47"/>
      <c r="SVI34" s="47"/>
      <c r="SVJ34" s="47"/>
      <c r="SVK34" s="47"/>
      <c r="SVL34" s="47"/>
      <c r="SVM34" s="47"/>
      <c r="SVN34" s="47"/>
      <c r="SVO34" s="47"/>
      <c r="SVP34" s="47"/>
      <c r="SVQ34" s="47"/>
      <c r="SVR34" s="47"/>
      <c r="SVS34" s="47"/>
      <c r="SVT34" s="47"/>
      <c r="SVU34" s="47"/>
      <c r="SVV34" s="47"/>
      <c r="SVW34" s="47"/>
      <c r="SVX34" s="47"/>
      <c r="SVY34" s="47"/>
      <c r="SVZ34" s="47"/>
      <c r="SWA34" s="47"/>
      <c r="SWB34" s="47"/>
      <c r="SWC34" s="47"/>
      <c r="SWD34" s="47"/>
      <c r="SWE34" s="47"/>
      <c r="SWF34" s="47"/>
      <c r="SWG34" s="47"/>
      <c r="SWH34" s="47"/>
      <c r="SWI34" s="47"/>
      <c r="SWJ34" s="47"/>
      <c r="SWK34" s="47"/>
      <c r="SWL34" s="47"/>
      <c r="SWM34" s="47"/>
      <c r="SWN34" s="47"/>
      <c r="SWO34" s="47"/>
      <c r="SWP34" s="47"/>
      <c r="SWQ34" s="47"/>
      <c r="SWR34" s="47"/>
      <c r="SWS34" s="47"/>
      <c r="SWT34" s="47"/>
      <c r="SWU34" s="47"/>
      <c r="SWV34" s="47"/>
      <c r="SWW34" s="47"/>
      <c r="SWX34" s="47"/>
      <c r="SWY34" s="47"/>
      <c r="SWZ34" s="47"/>
      <c r="SXA34" s="47"/>
      <c r="SXB34" s="47"/>
      <c r="SXC34" s="47"/>
      <c r="SXD34" s="47"/>
      <c r="SXE34" s="47"/>
      <c r="SXF34" s="47"/>
      <c r="SXG34" s="47"/>
      <c r="SXH34" s="47"/>
      <c r="SXI34" s="47"/>
      <c r="SXJ34" s="47"/>
      <c r="SXK34" s="47"/>
      <c r="SXL34" s="47"/>
      <c r="SXM34" s="47"/>
      <c r="SXN34" s="47"/>
      <c r="SXO34" s="47"/>
      <c r="SXP34" s="47"/>
      <c r="SXQ34" s="47"/>
      <c r="SXR34" s="47"/>
      <c r="SXS34" s="47"/>
      <c r="SXT34" s="47"/>
      <c r="SXU34" s="47"/>
      <c r="SXV34" s="47"/>
      <c r="SXW34" s="47"/>
      <c r="SXX34" s="47"/>
      <c r="SXY34" s="47"/>
      <c r="SXZ34" s="47"/>
      <c r="SYA34" s="47"/>
      <c r="SYB34" s="47"/>
      <c r="SYC34" s="47"/>
      <c r="SYD34" s="47"/>
      <c r="SYE34" s="47"/>
      <c r="SYF34" s="47"/>
      <c r="SYG34" s="47"/>
      <c r="SYH34" s="47"/>
      <c r="SYI34" s="47"/>
      <c r="SYJ34" s="47"/>
      <c r="SYK34" s="47"/>
      <c r="SYL34" s="47"/>
      <c r="SYM34" s="47"/>
      <c r="SYN34" s="47"/>
      <c r="SYO34" s="47"/>
      <c r="SYP34" s="47"/>
      <c r="SYQ34" s="47"/>
      <c r="SYR34" s="47"/>
      <c r="SYS34" s="47"/>
      <c r="SYT34" s="47"/>
      <c r="SYU34" s="47"/>
      <c r="SYV34" s="47"/>
      <c r="SYW34" s="47"/>
      <c r="SYX34" s="47"/>
      <c r="SYY34" s="47"/>
      <c r="SYZ34" s="47"/>
      <c r="SZA34" s="47"/>
      <c r="SZB34" s="47"/>
      <c r="SZC34" s="47"/>
      <c r="SZD34" s="47"/>
      <c r="SZE34" s="47"/>
      <c r="SZF34" s="47"/>
      <c r="SZG34" s="47"/>
      <c r="SZH34" s="47"/>
      <c r="SZI34" s="47"/>
      <c r="SZJ34" s="47"/>
      <c r="SZK34" s="47"/>
      <c r="SZL34" s="47"/>
      <c r="SZM34" s="47"/>
      <c r="SZN34" s="47"/>
      <c r="SZO34" s="47"/>
      <c r="SZP34" s="47"/>
      <c r="SZQ34" s="47"/>
      <c r="SZR34" s="47"/>
      <c r="SZS34" s="47"/>
      <c r="SZT34" s="47"/>
      <c r="SZU34" s="47"/>
      <c r="SZV34" s="47"/>
      <c r="SZW34" s="47"/>
      <c r="SZX34" s="47"/>
      <c r="SZY34" s="47"/>
      <c r="SZZ34" s="47"/>
      <c r="TAA34" s="47"/>
      <c r="TAB34" s="47"/>
      <c r="TAC34" s="47"/>
      <c r="TAD34" s="47"/>
      <c r="TAE34" s="47"/>
      <c r="TAF34" s="47"/>
      <c r="TAG34" s="47"/>
      <c r="TAH34" s="47"/>
      <c r="TAI34" s="47"/>
      <c r="TAJ34" s="47"/>
      <c r="TAK34" s="47"/>
      <c r="TAL34" s="47"/>
      <c r="TAM34" s="47"/>
      <c r="TAN34" s="47"/>
      <c r="TAO34" s="47"/>
      <c r="TAP34" s="47"/>
      <c r="TAQ34" s="47"/>
      <c r="TAR34" s="47"/>
      <c r="TAS34" s="47"/>
      <c r="TAT34" s="47"/>
      <c r="TAU34" s="47"/>
      <c r="TAV34" s="47"/>
      <c r="TAW34" s="47"/>
      <c r="TAX34" s="47"/>
      <c r="TAY34" s="47"/>
      <c r="TAZ34" s="47"/>
      <c r="TBA34" s="47"/>
      <c r="TBB34" s="47"/>
      <c r="TBC34" s="47"/>
      <c r="TBD34" s="47"/>
      <c r="TBE34" s="47"/>
      <c r="TBF34" s="47"/>
      <c r="TBG34" s="47"/>
      <c r="TBH34" s="47"/>
      <c r="TBI34" s="47"/>
      <c r="TBJ34" s="47"/>
      <c r="TBK34" s="47"/>
      <c r="TBL34" s="47"/>
      <c r="TBM34" s="47"/>
      <c r="TBN34" s="47"/>
      <c r="TBO34" s="47"/>
      <c r="TBP34" s="47"/>
      <c r="TBQ34" s="47"/>
      <c r="TBR34" s="47"/>
      <c r="TBS34" s="47"/>
      <c r="TBT34" s="47"/>
      <c r="TBU34" s="47"/>
      <c r="TBV34" s="47"/>
      <c r="TBW34" s="47"/>
      <c r="TBX34" s="47"/>
      <c r="TBY34" s="47"/>
      <c r="TBZ34" s="47"/>
      <c r="TCA34" s="47"/>
      <c r="TCB34" s="47"/>
      <c r="TCC34" s="47"/>
      <c r="TCD34" s="47"/>
      <c r="TCE34" s="47"/>
      <c r="TCF34" s="47"/>
      <c r="TCG34" s="47"/>
      <c r="TCH34" s="47"/>
      <c r="TCI34" s="47"/>
      <c r="TCJ34" s="47"/>
      <c r="TCK34" s="47"/>
      <c r="TCL34" s="47"/>
      <c r="TCM34" s="47"/>
      <c r="TCN34" s="47"/>
      <c r="TCO34" s="47"/>
      <c r="TCP34" s="47"/>
      <c r="TCQ34" s="47"/>
      <c r="TCR34" s="47"/>
      <c r="TCS34" s="47"/>
      <c r="TCT34" s="47"/>
      <c r="TCU34" s="47"/>
      <c r="TCV34" s="47"/>
      <c r="TCW34" s="47"/>
      <c r="TCX34" s="47"/>
      <c r="TCY34" s="47"/>
      <c r="TCZ34" s="47"/>
      <c r="TDA34" s="47"/>
      <c r="TDB34" s="47"/>
      <c r="TDC34" s="47"/>
      <c r="TDD34" s="47"/>
      <c r="TDE34" s="47"/>
      <c r="TDF34" s="47"/>
      <c r="TDG34" s="47"/>
      <c r="TDH34" s="47"/>
      <c r="TDI34" s="47"/>
      <c r="TDJ34" s="47"/>
      <c r="TDK34" s="47"/>
      <c r="TDL34" s="47"/>
      <c r="TDM34" s="47"/>
      <c r="TDN34" s="47"/>
      <c r="TDO34" s="47"/>
      <c r="TDP34" s="47"/>
      <c r="TDQ34" s="47"/>
      <c r="TDR34" s="47"/>
      <c r="TDS34" s="47"/>
      <c r="TDT34" s="47"/>
      <c r="TDU34" s="47"/>
      <c r="TDV34" s="47"/>
      <c r="TDW34" s="47"/>
      <c r="TDX34" s="47"/>
      <c r="TDY34" s="47"/>
      <c r="TDZ34" s="47"/>
      <c r="TEA34" s="47"/>
      <c r="TEB34" s="47"/>
      <c r="TEC34" s="47"/>
      <c r="TED34" s="47"/>
      <c r="TEE34" s="47"/>
      <c r="TEF34" s="47"/>
      <c r="TEG34" s="47"/>
      <c r="TEH34" s="47"/>
      <c r="TEI34" s="47"/>
      <c r="TEJ34" s="47"/>
      <c r="TEK34" s="47"/>
      <c r="TEL34" s="47"/>
      <c r="TEM34" s="47"/>
      <c r="TEN34" s="47"/>
      <c r="TEO34" s="47"/>
      <c r="TEP34" s="47"/>
      <c r="TEQ34" s="47"/>
      <c r="TER34" s="47"/>
      <c r="TES34" s="47"/>
      <c r="TET34" s="47"/>
      <c r="TEU34" s="47"/>
      <c r="TEV34" s="47"/>
      <c r="TEW34" s="47"/>
      <c r="TEX34" s="47"/>
      <c r="TEY34" s="47"/>
      <c r="TEZ34" s="47"/>
      <c r="TFA34" s="47"/>
      <c r="TFB34" s="47"/>
      <c r="TFC34" s="47"/>
      <c r="TFD34" s="47"/>
      <c r="TFE34" s="47"/>
      <c r="TFF34" s="47"/>
      <c r="TFG34" s="47"/>
      <c r="TFH34" s="47"/>
      <c r="TFI34" s="47"/>
      <c r="TFJ34" s="47"/>
      <c r="TFK34" s="47"/>
      <c r="TFL34" s="47"/>
      <c r="TFM34" s="47"/>
      <c r="TFN34" s="47"/>
      <c r="TFO34" s="47"/>
      <c r="TFP34" s="47"/>
      <c r="TFQ34" s="47"/>
      <c r="TFR34" s="47"/>
      <c r="TFS34" s="47"/>
      <c r="TFT34" s="47"/>
      <c r="TFU34" s="47"/>
      <c r="TFV34" s="47"/>
      <c r="TFW34" s="47"/>
      <c r="TFX34" s="47"/>
      <c r="TFY34" s="47"/>
      <c r="TFZ34" s="47"/>
      <c r="TGA34" s="47"/>
      <c r="TGB34" s="47"/>
      <c r="TGC34" s="47"/>
      <c r="TGD34" s="47"/>
      <c r="TGE34" s="47"/>
      <c r="TGF34" s="47"/>
      <c r="TGG34" s="47"/>
      <c r="TGH34" s="47"/>
      <c r="TGI34" s="47"/>
      <c r="TGJ34" s="47"/>
      <c r="TGK34" s="47"/>
      <c r="TGL34" s="47"/>
      <c r="TGM34" s="47"/>
      <c r="TGN34" s="47"/>
      <c r="TGO34" s="47"/>
      <c r="TGP34" s="47"/>
      <c r="TGQ34" s="47"/>
      <c r="TGR34" s="47"/>
      <c r="TGS34" s="47"/>
      <c r="TGT34" s="47"/>
      <c r="TGU34" s="47"/>
      <c r="TGV34" s="47"/>
      <c r="TGW34" s="47"/>
      <c r="TGX34" s="47"/>
      <c r="TGY34" s="47"/>
      <c r="TGZ34" s="47"/>
      <c r="THA34" s="47"/>
      <c r="THB34" s="47"/>
      <c r="THC34" s="47"/>
      <c r="THD34" s="47"/>
      <c r="THE34" s="47"/>
      <c r="THF34" s="47"/>
      <c r="THG34" s="47"/>
      <c r="THH34" s="47"/>
      <c r="THI34" s="47"/>
      <c r="THJ34" s="47"/>
      <c r="THK34" s="47"/>
      <c r="THL34" s="47"/>
      <c r="THM34" s="47"/>
      <c r="THN34" s="47"/>
      <c r="THO34" s="47"/>
      <c r="THP34" s="47"/>
      <c r="THQ34" s="47"/>
      <c r="THR34" s="47"/>
      <c r="THS34" s="47"/>
      <c r="THT34" s="47"/>
      <c r="THU34" s="47"/>
      <c r="THV34" s="47"/>
      <c r="THW34" s="47"/>
      <c r="THX34" s="47"/>
      <c r="THY34" s="47"/>
      <c r="THZ34" s="47"/>
      <c r="TIA34" s="47"/>
      <c r="TIB34" s="47"/>
      <c r="TIC34" s="47"/>
      <c r="TID34" s="47"/>
      <c r="TIE34" s="47"/>
      <c r="TIF34" s="47"/>
      <c r="TIG34" s="47"/>
      <c r="TIH34" s="47"/>
      <c r="TII34" s="47"/>
      <c r="TIJ34" s="47"/>
      <c r="TIK34" s="47"/>
      <c r="TIL34" s="47"/>
      <c r="TIM34" s="47"/>
      <c r="TIN34" s="47"/>
      <c r="TIO34" s="47"/>
      <c r="TIP34" s="47"/>
      <c r="TIQ34" s="47"/>
      <c r="TIR34" s="47"/>
      <c r="TIS34" s="47"/>
      <c r="TIT34" s="47"/>
      <c r="TIU34" s="47"/>
      <c r="TIV34" s="47"/>
      <c r="TIW34" s="47"/>
      <c r="TIX34" s="47"/>
      <c r="TIY34" s="47"/>
      <c r="TIZ34" s="47"/>
      <c r="TJA34" s="47"/>
      <c r="TJB34" s="47"/>
      <c r="TJC34" s="47"/>
      <c r="TJD34" s="47"/>
      <c r="TJE34" s="47"/>
      <c r="TJF34" s="47"/>
      <c r="TJG34" s="47"/>
      <c r="TJH34" s="47"/>
      <c r="TJI34" s="47"/>
      <c r="TJJ34" s="47"/>
      <c r="TJK34" s="47"/>
      <c r="TJL34" s="47"/>
      <c r="TJM34" s="47"/>
      <c r="TJN34" s="47"/>
      <c r="TJO34" s="47"/>
      <c r="TJP34" s="47"/>
      <c r="TJQ34" s="47"/>
      <c r="TJR34" s="47"/>
      <c r="TJS34" s="47"/>
      <c r="TJT34" s="47"/>
      <c r="TJU34" s="47"/>
      <c r="TJV34" s="47"/>
      <c r="TJW34" s="47"/>
      <c r="TJX34" s="47"/>
      <c r="TJY34" s="47"/>
      <c r="TJZ34" s="47"/>
      <c r="TKA34" s="47"/>
      <c r="TKB34" s="47"/>
      <c r="TKC34" s="47"/>
      <c r="TKD34" s="47"/>
      <c r="TKE34" s="47"/>
      <c r="TKF34" s="47"/>
      <c r="TKG34" s="47"/>
      <c r="TKH34" s="47"/>
      <c r="TKI34" s="47"/>
      <c r="TKJ34" s="47"/>
      <c r="TKK34" s="47"/>
      <c r="TKL34" s="47"/>
      <c r="TKM34" s="47"/>
      <c r="TKN34" s="47"/>
      <c r="TKO34" s="47"/>
      <c r="TKP34" s="47"/>
      <c r="TKQ34" s="47"/>
      <c r="TKR34" s="47"/>
      <c r="TKS34" s="47"/>
      <c r="TKT34" s="47"/>
      <c r="TKU34" s="47"/>
      <c r="TKV34" s="47"/>
      <c r="TKW34" s="47"/>
      <c r="TKX34" s="47"/>
      <c r="TKY34" s="47"/>
      <c r="TKZ34" s="47"/>
      <c r="TLA34" s="47"/>
      <c r="TLB34" s="47"/>
      <c r="TLC34" s="47"/>
      <c r="TLD34" s="47"/>
      <c r="TLE34" s="47"/>
      <c r="TLF34" s="47"/>
      <c r="TLG34" s="47"/>
      <c r="TLH34" s="47"/>
      <c r="TLI34" s="47"/>
      <c r="TLJ34" s="47"/>
      <c r="TLK34" s="47"/>
      <c r="TLL34" s="47"/>
      <c r="TLM34" s="47"/>
      <c r="TLN34" s="47"/>
      <c r="TLO34" s="47"/>
      <c r="TLP34" s="47"/>
      <c r="TLQ34" s="47"/>
      <c r="TLR34" s="47"/>
      <c r="TLS34" s="47"/>
      <c r="TLT34" s="47"/>
      <c r="TLU34" s="47"/>
      <c r="TLV34" s="47"/>
      <c r="TLW34" s="47"/>
      <c r="TLX34" s="47"/>
      <c r="TLY34" s="47"/>
      <c r="TLZ34" s="47"/>
      <c r="TMA34" s="47"/>
      <c r="TMB34" s="47"/>
      <c r="TMC34" s="47"/>
      <c r="TMD34" s="47"/>
      <c r="TME34" s="47"/>
      <c r="TMF34" s="47"/>
      <c r="TMG34" s="47"/>
      <c r="TMH34" s="47"/>
      <c r="TMI34" s="47"/>
      <c r="TMJ34" s="47"/>
      <c r="TMK34" s="47"/>
      <c r="TML34" s="47"/>
      <c r="TMM34" s="47"/>
      <c r="TMN34" s="47"/>
      <c r="TMO34" s="47"/>
      <c r="TMP34" s="47"/>
      <c r="TMQ34" s="47"/>
      <c r="TMR34" s="47"/>
      <c r="TMS34" s="47"/>
      <c r="TMT34" s="47"/>
      <c r="TMU34" s="47"/>
      <c r="TMV34" s="47"/>
      <c r="TMW34" s="47"/>
      <c r="TMX34" s="47"/>
      <c r="TMY34" s="47"/>
      <c r="TMZ34" s="47"/>
      <c r="TNA34" s="47"/>
      <c r="TNB34" s="47"/>
      <c r="TNC34" s="47"/>
      <c r="TND34" s="47"/>
      <c r="TNE34" s="47"/>
      <c r="TNF34" s="47"/>
      <c r="TNG34" s="47"/>
      <c r="TNH34" s="47"/>
      <c r="TNI34" s="47"/>
      <c r="TNJ34" s="47"/>
      <c r="TNK34" s="47"/>
      <c r="TNL34" s="47"/>
      <c r="TNM34" s="47"/>
      <c r="TNN34" s="47"/>
      <c r="TNO34" s="47"/>
      <c r="TNP34" s="47"/>
      <c r="TNQ34" s="47"/>
      <c r="TNR34" s="47"/>
      <c r="TNS34" s="47"/>
      <c r="TNT34" s="47"/>
      <c r="TNU34" s="47"/>
      <c r="TNV34" s="47"/>
      <c r="TNW34" s="47"/>
      <c r="TNX34" s="47"/>
      <c r="TNY34" s="47"/>
      <c r="TNZ34" s="47"/>
      <c r="TOA34" s="47"/>
      <c r="TOB34" s="47"/>
      <c r="TOC34" s="47"/>
      <c r="TOD34" s="47"/>
      <c r="TOE34" s="47"/>
      <c r="TOF34" s="47"/>
      <c r="TOG34" s="47"/>
      <c r="TOH34" s="47"/>
      <c r="TOI34" s="47"/>
      <c r="TOJ34" s="47"/>
      <c r="TOK34" s="47"/>
      <c r="TOL34" s="47"/>
      <c r="TOM34" s="47"/>
      <c r="TON34" s="47"/>
      <c r="TOO34" s="47"/>
      <c r="TOP34" s="47"/>
      <c r="TOQ34" s="47"/>
      <c r="TOR34" s="47"/>
      <c r="TOS34" s="47"/>
      <c r="TOT34" s="47"/>
      <c r="TOU34" s="47"/>
      <c r="TOV34" s="47"/>
      <c r="TOW34" s="47"/>
      <c r="TOX34" s="47"/>
      <c r="TOY34" s="47"/>
      <c r="TOZ34" s="47"/>
      <c r="TPA34" s="47"/>
      <c r="TPB34" s="47"/>
      <c r="TPC34" s="47"/>
      <c r="TPD34" s="47"/>
      <c r="TPE34" s="47"/>
      <c r="TPF34" s="47"/>
      <c r="TPG34" s="47"/>
      <c r="TPH34" s="47"/>
      <c r="TPI34" s="47"/>
      <c r="TPJ34" s="47"/>
      <c r="TPK34" s="47"/>
      <c r="TPL34" s="47"/>
      <c r="TPM34" s="47"/>
      <c r="TPN34" s="47"/>
      <c r="TPO34" s="47"/>
      <c r="TPP34" s="47"/>
      <c r="TPQ34" s="47"/>
      <c r="TPR34" s="47"/>
      <c r="TPS34" s="47"/>
      <c r="TPT34" s="47"/>
      <c r="TPU34" s="47"/>
      <c r="TPV34" s="47"/>
      <c r="TPW34" s="47"/>
      <c r="TPX34" s="47"/>
      <c r="TPY34" s="47"/>
      <c r="TPZ34" s="47"/>
      <c r="TQA34" s="47"/>
      <c r="TQB34" s="47"/>
      <c r="TQC34" s="47"/>
      <c r="TQD34" s="47"/>
      <c r="TQE34" s="47"/>
      <c r="TQF34" s="47"/>
      <c r="TQG34" s="47"/>
      <c r="TQH34" s="47"/>
      <c r="TQI34" s="47"/>
      <c r="TQJ34" s="47"/>
      <c r="TQK34" s="47"/>
      <c r="TQL34" s="47"/>
      <c r="TQM34" s="47"/>
      <c r="TQN34" s="47"/>
      <c r="TQO34" s="47"/>
      <c r="TQP34" s="47"/>
      <c r="TQQ34" s="47"/>
      <c r="TQR34" s="47"/>
      <c r="TQS34" s="47"/>
      <c r="TQT34" s="47"/>
      <c r="TQU34" s="47"/>
      <c r="TQV34" s="47"/>
      <c r="TQW34" s="47"/>
      <c r="TQX34" s="47"/>
      <c r="TQY34" s="47"/>
      <c r="TQZ34" s="47"/>
      <c r="TRA34" s="47"/>
      <c r="TRB34" s="47"/>
      <c r="TRC34" s="47"/>
      <c r="TRD34" s="47"/>
      <c r="TRE34" s="47"/>
      <c r="TRF34" s="47"/>
      <c r="TRG34" s="47"/>
      <c r="TRH34" s="47"/>
      <c r="TRI34" s="47"/>
      <c r="TRJ34" s="47"/>
      <c r="TRK34" s="47"/>
      <c r="TRL34" s="47"/>
      <c r="TRM34" s="47"/>
      <c r="TRN34" s="47"/>
      <c r="TRO34" s="47"/>
      <c r="TRP34" s="47"/>
      <c r="TRQ34" s="47"/>
      <c r="TRR34" s="47"/>
      <c r="TRS34" s="47"/>
      <c r="TRT34" s="47"/>
      <c r="TRU34" s="47"/>
      <c r="TRV34" s="47"/>
      <c r="TRW34" s="47"/>
      <c r="TRX34" s="47"/>
      <c r="TRY34" s="47"/>
      <c r="TRZ34" s="47"/>
      <c r="TSA34" s="47"/>
      <c r="TSB34" s="47"/>
      <c r="TSC34" s="47"/>
      <c r="TSD34" s="47"/>
      <c r="TSE34" s="47"/>
      <c r="TSF34" s="47"/>
      <c r="TSG34" s="47"/>
      <c r="TSH34" s="47"/>
      <c r="TSI34" s="47"/>
      <c r="TSJ34" s="47"/>
      <c r="TSK34" s="47"/>
      <c r="TSL34" s="47"/>
      <c r="TSM34" s="47"/>
      <c r="TSN34" s="47"/>
      <c r="TSO34" s="47"/>
      <c r="TSP34" s="47"/>
      <c r="TSQ34" s="47"/>
      <c r="TSR34" s="47"/>
      <c r="TSS34" s="47"/>
      <c r="TST34" s="47"/>
      <c r="TSU34" s="47"/>
      <c r="TSV34" s="47"/>
      <c r="TSW34" s="47"/>
      <c r="TSX34" s="47"/>
      <c r="TSY34" s="47"/>
      <c r="TSZ34" s="47"/>
      <c r="TTA34" s="47"/>
      <c r="TTB34" s="47"/>
      <c r="TTC34" s="47"/>
      <c r="TTD34" s="47"/>
      <c r="TTE34" s="47"/>
      <c r="TTF34" s="47"/>
      <c r="TTG34" s="47"/>
      <c r="TTH34" s="47"/>
      <c r="TTI34" s="47"/>
      <c r="TTJ34" s="47"/>
      <c r="TTK34" s="47"/>
      <c r="TTL34" s="47"/>
      <c r="TTM34" s="47"/>
      <c r="TTN34" s="47"/>
      <c r="TTO34" s="47"/>
      <c r="TTP34" s="47"/>
      <c r="TTQ34" s="47"/>
      <c r="TTR34" s="47"/>
      <c r="TTS34" s="47"/>
      <c r="TTT34" s="47"/>
      <c r="TTU34" s="47"/>
      <c r="TTV34" s="47"/>
      <c r="TTW34" s="47"/>
      <c r="TTX34" s="47"/>
      <c r="TTY34" s="47"/>
      <c r="TTZ34" s="47"/>
      <c r="TUA34" s="47"/>
      <c r="TUB34" s="47"/>
      <c r="TUC34" s="47"/>
      <c r="TUD34" s="47"/>
      <c r="TUE34" s="47"/>
      <c r="TUF34" s="47"/>
      <c r="TUG34" s="47"/>
      <c r="TUH34" s="47"/>
      <c r="TUI34" s="47"/>
      <c r="TUJ34" s="47"/>
      <c r="TUK34" s="47"/>
      <c r="TUL34" s="47"/>
      <c r="TUM34" s="47"/>
      <c r="TUN34" s="47"/>
      <c r="TUO34" s="47"/>
      <c r="TUP34" s="47"/>
      <c r="TUQ34" s="47"/>
      <c r="TUR34" s="47"/>
      <c r="TUS34" s="47"/>
      <c r="TUT34" s="47"/>
      <c r="TUU34" s="47"/>
      <c r="TUV34" s="47"/>
      <c r="TUW34" s="47"/>
      <c r="TUX34" s="47"/>
      <c r="TUY34" s="47"/>
      <c r="TUZ34" s="47"/>
      <c r="TVA34" s="47"/>
      <c r="TVB34" s="47"/>
      <c r="TVC34" s="47"/>
      <c r="TVD34" s="47"/>
      <c r="TVE34" s="47"/>
      <c r="TVF34" s="47"/>
      <c r="TVG34" s="47"/>
      <c r="TVH34" s="47"/>
      <c r="TVI34" s="47"/>
      <c r="TVJ34" s="47"/>
      <c r="TVK34" s="47"/>
      <c r="TVL34" s="47"/>
      <c r="TVM34" s="47"/>
      <c r="TVN34" s="47"/>
      <c r="TVO34" s="47"/>
      <c r="TVP34" s="47"/>
      <c r="TVQ34" s="47"/>
      <c r="TVR34" s="47"/>
      <c r="TVS34" s="47"/>
      <c r="TVT34" s="47"/>
      <c r="TVU34" s="47"/>
      <c r="TVV34" s="47"/>
      <c r="TVW34" s="47"/>
      <c r="TVX34" s="47"/>
      <c r="TVY34" s="47"/>
      <c r="TVZ34" s="47"/>
      <c r="TWA34" s="47"/>
      <c r="TWB34" s="47"/>
      <c r="TWC34" s="47"/>
      <c r="TWD34" s="47"/>
      <c r="TWE34" s="47"/>
      <c r="TWF34" s="47"/>
      <c r="TWG34" s="47"/>
      <c r="TWH34" s="47"/>
      <c r="TWI34" s="47"/>
      <c r="TWJ34" s="47"/>
      <c r="TWK34" s="47"/>
      <c r="TWL34" s="47"/>
      <c r="TWM34" s="47"/>
      <c r="TWN34" s="47"/>
      <c r="TWO34" s="47"/>
      <c r="TWP34" s="47"/>
      <c r="TWQ34" s="47"/>
      <c r="TWR34" s="47"/>
      <c r="TWS34" s="47"/>
      <c r="TWT34" s="47"/>
      <c r="TWU34" s="47"/>
      <c r="TWV34" s="47"/>
      <c r="TWW34" s="47"/>
      <c r="TWX34" s="47"/>
      <c r="TWY34" s="47"/>
      <c r="TWZ34" s="47"/>
      <c r="TXA34" s="47"/>
      <c r="TXB34" s="47"/>
      <c r="TXC34" s="47"/>
      <c r="TXD34" s="47"/>
      <c r="TXE34" s="47"/>
      <c r="TXF34" s="47"/>
      <c r="TXG34" s="47"/>
      <c r="TXH34" s="47"/>
      <c r="TXI34" s="47"/>
      <c r="TXJ34" s="47"/>
      <c r="TXK34" s="47"/>
      <c r="TXL34" s="47"/>
      <c r="TXM34" s="47"/>
      <c r="TXN34" s="47"/>
      <c r="TXO34" s="47"/>
      <c r="TXP34" s="47"/>
      <c r="TXQ34" s="47"/>
      <c r="TXR34" s="47"/>
      <c r="TXS34" s="47"/>
      <c r="TXT34" s="47"/>
      <c r="TXU34" s="47"/>
      <c r="TXV34" s="47"/>
      <c r="TXW34" s="47"/>
      <c r="TXX34" s="47"/>
      <c r="TXY34" s="47"/>
      <c r="TXZ34" s="47"/>
      <c r="TYA34" s="47"/>
      <c r="TYB34" s="47"/>
      <c r="TYC34" s="47"/>
      <c r="TYD34" s="47"/>
      <c r="TYE34" s="47"/>
      <c r="TYF34" s="47"/>
      <c r="TYG34" s="47"/>
      <c r="TYH34" s="47"/>
      <c r="TYI34" s="47"/>
      <c r="TYJ34" s="47"/>
      <c r="TYK34" s="47"/>
      <c r="TYL34" s="47"/>
      <c r="TYM34" s="47"/>
      <c r="TYN34" s="47"/>
      <c r="TYO34" s="47"/>
      <c r="TYP34" s="47"/>
      <c r="TYQ34" s="47"/>
      <c r="TYR34" s="47"/>
      <c r="TYS34" s="47"/>
      <c r="TYT34" s="47"/>
      <c r="TYU34" s="47"/>
      <c r="TYV34" s="47"/>
      <c r="TYW34" s="47"/>
      <c r="TYX34" s="47"/>
      <c r="TYY34" s="47"/>
      <c r="TYZ34" s="47"/>
      <c r="TZA34" s="47"/>
      <c r="TZB34" s="47"/>
      <c r="TZC34" s="47"/>
      <c r="TZD34" s="47"/>
      <c r="TZE34" s="47"/>
      <c r="TZF34" s="47"/>
      <c r="TZG34" s="47"/>
      <c r="TZH34" s="47"/>
      <c r="TZI34" s="47"/>
      <c r="TZJ34" s="47"/>
      <c r="TZK34" s="47"/>
      <c r="TZL34" s="47"/>
      <c r="TZM34" s="47"/>
      <c r="TZN34" s="47"/>
      <c r="TZO34" s="47"/>
      <c r="TZP34" s="47"/>
      <c r="TZQ34" s="47"/>
      <c r="TZR34" s="47"/>
      <c r="TZS34" s="47"/>
      <c r="TZT34" s="47"/>
      <c r="TZU34" s="47"/>
      <c r="TZV34" s="47"/>
      <c r="TZW34" s="47"/>
      <c r="TZX34" s="47"/>
      <c r="TZY34" s="47"/>
      <c r="TZZ34" s="47"/>
      <c r="UAA34" s="47"/>
      <c r="UAB34" s="47"/>
      <c r="UAC34" s="47"/>
      <c r="UAD34" s="47"/>
      <c r="UAE34" s="47"/>
      <c r="UAF34" s="47"/>
      <c r="UAG34" s="47"/>
      <c r="UAH34" s="47"/>
      <c r="UAI34" s="47"/>
      <c r="UAJ34" s="47"/>
      <c r="UAK34" s="47"/>
      <c r="UAL34" s="47"/>
      <c r="UAM34" s="47"/>
      <c r="UAN34" s="47"/>
      <c r="UAO34" s="47"/>
      <c r="UAP34" s="47"/>
      <c r="UAQ34" s="47"/>
      <c r="UAR34" s="47"/>
      <c r="UAS34" s="47"/>
      <c r="UAT34" s="47"/>
      <c r="UAU34" s="47"/>
      <c r="UAV34" s="47"/>
      <c r="UAW34" s="47"/>
      <c r="UAX34" s="47"/>
      <c r="UAY34" s="47"/>
      <c r="UAZ34" s="47"/>
      <c r="UBA34" s="47"/>
      <c r="UBB34" s="47"/>
      <c r="UBC34" s="47"/>
      <c r="UBD34" s="47"/>
      <c r="UBE34" s="47"/>
      <c r="UBF34" s="47"/>
      <c r="UBG34" s="47"/>
      <c r="UBH34" s="47"/>
      <c r="UBI34" s="47"/>
      <c r="UBJ34" s="47"/>
      <c r="UBK34" s="47"/>
      <c r="UBL34" s="47"/>
      <c r="UBM34" s="47"/>
      <c r="UBN34" s="47"/>
      <c r="UBO34" s="47"/>
      <c r="UBP34" s="47"/>
      <c r="UBQ34" s="47"/>
      <c r="UBR34" s="47"/>
      <c r="UBS34" s="47"/>
      <c r="UBT34" s="47"/>
      <c r="UBU34" s="47"/>
      <c r="UBV34" s="47"/>
      <c r="UBW34" s="47"/>
      <c r="UBX34" s="47"/>
      <c r="UBY34" s="47"/>
      <c r="UBZ34" s="47"/>
      <c r="UCA34" s="47"/>
      <c r="UCB34" s="47"/>
      <c r="UCC34" s="47"/>
      <c r="UCD34" s="47"/>
      <c r="UCE34" s="47"/>
      <c r="UCF34" s="47"/>
      <c r="UCG34" s="47"/>
      <c r="UCH34" s="47"/>
      <c r="UCI34" s="47"/>
      <c r="UCJ34" s="47"/>
      <c r="UCK34" s="47"/>
      <c r="UCL34" s="47"/>
      <c r="UCM34" s="47"/>
      <c r="UCN34" s="47"/>
      <c r="UCO34" s="47"/>
      <c r="UCP34" s="47"/>
      <c r="UCQ34" s="47"/>
      <c r="UCR34" s="47"/>
      <c r="UCS34" s="47"/>
      <c r="UCT34" s="47"/>
      <c r="UCU34" s="47"/>
      <c r="UCV34" s="47"/>
      <c r="UCW34" s="47"/>
      <c r="UCX34" s="47"/>
      <c r="UCY34" s="47"/>
      <c r="UCZ34" s="47"/>
      <c r="UDA34" s="47"/>
      <c r="UDB34" s="47"/>
      <c r="UDC34" s="47"/>
      <c r="UDD34" s="47"/>
      <c r="UDE34" s="47"/>
      <c r="UDF34" s="47"/>
      <c r="UDG34" s="47"/>
      <c r="UDH34" s="47"/>
      <c r="UDI34" s="47"/>
      <c r="UDJ34" s="47"/>
      <c r="UDK34" s="47"/>
      <c r="UDL34" s="47"/>
      <c r="UDM34" s="47"/>
      <c r="UDN34" s="47"/>
      <c r="UDO34" s="47"/>
      <c r="UDP34" s="47"/>
      <c r="UDQ34" s="47"/>
      <c r="UDR34" s="47"/>
      <c r="UDS34" s="47"/>
      <c r="UDT34" s="47"/>
      <c r="UDU34" s="47"/>
      <c r="UDV34" s="47"/>
      <c r="UDW34" s="47"/>
      <c r="UDX34" s="47"/>
      <c r="UDY34" s="47"/>
      <c r="UDZ34" s="47"/>
      <c r="UEA34" s="47"/>
      <c r="UEB34" s="47"/>
      <c r="UEC34" s="47"/>
      <c r="UED34" s="47"/>
      <c r="UEE34" s="47"/>
      <c r="UEF34" s="47"/>
      <c r="UEG34" s="47"/>
      <c r="UEH34" s="47"/>
      <c r="UEI34" s="47"/>
      <c r="UEJ34" s="47"/>
      <c r="UEK34" s="47"/>
      <c r="UEL34" s="47"/>
      <c r="UEM34" s="47"/>
      <c r="UEN34" s="47"/>
      <c r="UEO34" s="47"/>
      <c r="UEP34" s="47"/>
      <c r="UEQ34" s="47"/>
      <c r="UER34" s="47"/>
      <c r="UES34" s="47"/>
      <c r="UET34" s="47"/>
      <c r="UEU34" s="47"/>
      <c r="UEV34" s="47"/>
      <c r="UEW34" s="47"/>
      <c r="UEX34" s="47"/>
      <c r="UEY34" s="47"/>
      <c r="UEZ34" s="47"/>
      <c r="UFA34" s="47"/>
      <c r="UFB34" s="47"/>
      <c r="UFC34" s="47"/>
      <c r="UFD34" s="47"/>
      <c r="UFE34" s="47"/>
      <c r="UFF34" s="47"/>
      <c r="UFG34" s="47"/>
      <c r="UFH34" s="47"/>
      <c r="UFI34" s="47"/>
      <c r="UFJ34" s="47"/>
      <c r="UFK34" s="47"/>
      <c r="UFL34" s="47"/>
      <c r="UFM34" s="47"/>
      <c r="UFN34" s="47"/>
      <c r="UFO34" s="47"/>
      <c r="UFP34" s="47"/>
      <c r="UFQ34" s="47"/>
      <c r="UFR34" s="47"/>
      <c r="UFS34" s="47"/>
      <c r="UFT34" s="47"/>
      <c r="UFU34" s="47"/>
      <c r="UFV34" s="47"/>
      <c r="UFW34" s="47"/>
      <c r="UFX34" s="47"/>
      <c r="UFY34" s="47"/>
      <c r="UFZ34" s="47"/>
      <c r="UGA34" s="47"/>
      <c r="UGB34" s="47"/>
      <c r="UGC34" s="47"/>
      <c r="UGD34" s="47"/>
      <c r="UGE34" s="47"/>
      <c r="UGF34" s="47"/>
      <c r="UGG34" s="47"/>
      <c r="UGH34" s="47"/>
      <c r="UGI34" s="47"/>
      <c r="UGJ34" s="47"/>
      <c r="UGK34" s="47"/>
      <c r="UGL34" s="47"/>
      <c r="UGM34" s="47"/>
      <c r="UGN34" s="47"/>
      <c r="UGO34" s="47"/>
      <c r="UGP34" s="47"/>
      <c r="UGQ34" s="47"/>
      <c r="UGR34" s="47"/>
      <c r="UGS34" s="47"/>
      <c r="UGT34" s="47"/>
      <c r="UGU34" s="47"/>
      <c r="UGV34" s="47"/>
      <c r="UGW34" s="47"/>
      <c r="UGX34" s="47"/>
      <c r="UGY34" s="47"/>
      <c r="UGZ34" s="47"/>
      <c r="UHA34" s="47"/>
      <c r="UHB34" s="47"/>
      <c r="UHC34" s="47"/>
      <c r="UHD34" s="47"/>
      <c r="UHE34" s="47"/>
      <c r="UHF34" s="47"/>
      <c r="UHG34" s="47"/>
      <c r="UHH34" s="47"/>
      <c r="UHI34" s="47"/>
      <c r="UHJ34" s="47"/>
      <c r="UHK34" s="47"/>
      <c r="UHL34" s="47"/>
      <c r="UHM34" s="47"/>
      <c r="UHN34" s="47"/>
      <c r="UHO34" s="47"/>
      <c r="UHP34" s="47"/>
      <c r="UHQ34" s="47"/>
      <c r="UHR34" s="47"/>
      <c r="UHS34" s="47"/>
      <c r="UHT34" s="47"/>
      <c r="UHU34" s="47"/>
      <c r="UHV34" s="47"/>
      <c r="UHW34" s="47"/>
      <c r="UHX34" s="47"/>
      <c r="UHY34" s="47"/>
      <c r="UHZ34" s="47"/>
      <c r="UIA34" s="47"/>
      <c r="UIB34" s="47"/>
      <c r="UIC34" s="47"/>
      <c r="UID34" s="47"/>
      <c r="UIE34" s="47"/>
      <c r="UIF34" s="47"/>
      <c r="UIG34" s="47"/>
      <c r="UIH34" s="47"/>
      <c r="UII34" s="47"/>
      <c r="UIJ34" s="47"/>
      <c r="UIK34" s="47"/>
      <c r="UIL34" s="47"/>
      <c r="UIM34" s="47"/>
      <c r="UIN34" s="47"/>
      <c r="UIO34" s="47"/>
      <c r="UIP34" s="47"/>
      <c r="UIQ34" s="47"/>
      <c r="UIR34" s="47"/>
      <c r="UIS34" s="47"/>
      <c r="UIT34" s="47"/>
      <c r="UIU34" s="47"/>
      <c r="UIV34" s="47"/>
      <c r="UIW34" s="47"/>
      <c r="UIX34" s="47"/>
      <c r="UIY34" s="47"/>
      <c r="UIZ34" s="47"/>
      <c r="UJA34" s="47"/>
      <c r="UJB34" s="47"/>
      <c r="UJC34" s="47"/>
      <c r="UJD34" s="47"/>
      <c r="UJE34" s="47"/>
      <c r="UJF34" s="47"/>
      <c r="UJG34" s="47"/>
      <c r="UJH34" s="47"/>
      <c r="UJI34" s="47"/>
      <c r="UJJ34" s="47"/>
      <c r="UJK34" s="47"/>
      <c r="UJL34" s="47"/>
      <c r="UJM34" s="47"/>
      <c r="UJN34" s="47"/>
      <c r="UJO34" s="47"/>
      <c r="UJP34" s="47"/>
      <c r="UJQ34" s="47"/>
      <c r="UJR34" s="47"/>
      <c r="UJS34" s="47"/>
      <c r="UJT34" s="47"/>
      <c r="UJU34" s="47"/>
      <c r="UJV34" s="47"/>
      <c r="UJW34" s="47"/>
      <c r="UJX34" s="47"/>
      <c r="UJY34" s="47"/>
      <c r="UJZ34" s="47"/>
      <c r="UKA34" s="47"/>
      <c r="UKB34" s="47"/>
      <c r="UKC34" s="47"/>
      <c r="UKD34" s="47"/>
      <c r="UKE34" s="47"/>
      <c r="UKF34" s="47"/>
      <c r="UKG34" s="47"/>
      <c r="UKH34" s="47"/>
      <c r="UKI34" s="47"/>
      <c r="UKJ34" s="47"/>
      <c r="UKK34" s="47"/>
      <c r="UKL34" s="47"/>
      <c r="UKM34" s="47"/>
      <c r="UKN34" s="47"/>
      <c r="UKO34" s="47"/>
      <c r="UKP34" s="47"/>
      <c r="UKQ34" s="47"/>
      <c r="UKR34" s="47"/>
      <c r="UKS34" s="47"/>
      <c r="UKT34" s="47"/>
      <c r="UKU34" s="47"/>
      <c r="UKV34" s="47"/>
      <c r="UKW34" s="47"/>
      <c r="UKX34" s="47"/>
      <c r="UKY34" s="47"/>
      <c r="UKZ34" s="47"/>
      <c r="ULA34" s="47"/>
      <c r="ULB34" s="47"/>
      <c r="ULC34" s="47"/>
      <c r="ULD34" s="47"/>
      <c r="ULE34" s="47"/>
      <c r="ULF34" s="47"/>
      <c r="ULG34" s="47"/>
      <c r="ULH34" s="47"/>
      <c r="ULI34" s="47"/>
      <c r="ULJ34" s="47"/>
      <c r="ULK34" s="47"/>
      <c r="ULL34" s="47"/>
      <c r="ULM34" s="47"/>
      <c r="ULN34" s="47"/>
      <c r="ULO34" s="47"/>
      <c r="ULP34" s="47"/>
      <c r="ULQ34" s="47"/>
      <c r="ULR34" s="47"/>
      <c r="ULS34" s="47"/>
      <c r="ULT34" s="47"/>
      <c r="ULU34" s="47"/>
      <c r="ULV34" s="47"/>
      <c r="ULW34" s="47"/>
      <c r="ULX34" s="47"/>
      <c r="ULY34" s="47"/>
      <c r="ULZ34" s="47"/>
      <c r="UMA34" s="47"/>
      <c r="UMB34" s="47"/>
      <c r="UMC34" s="47"/>
      <c r="UMD34" s="47"/>
      <c r="UME34" s="47"/>
      <c r="UMF34" s="47"/>
      <c r="UMG34" s="47"/>
      <c r="UMH34" s="47"/>
      <c r="UMI34" s="47"/>
      <c r="UMJ34" s="47"/>
      <c r="UMK34" s="47"/>
      <c r="UML34" s="47"/>
      <c r="UMM34" s="47"/>
      <c r="UMN34" s="47"/>
      <c r="UMO34" s="47"/>
      <c r="UMP34" s="47"/>
      <c r="UMQ34" s="47"/>
      <c r="UMR34" s="47"/>
      <c r="UMS34" s="47"/>
      <c r="UMT34" s="47"/>
      <c r="UMU34" s="47"/>
      <c r="UMV34" s="47"/>
      <c r="UMW34" s="47"/>
      <c r="UMX34" s="47"/>
      <c r="UMY34" s="47"/>
      <c r="UMZ34" s="47"/>
      <c r="UNA34" s="47"/>
      <c r="UNB34" s="47"/>
      <c r="UNC34" s="47"/>
      <c r="UND34" s="47"/>
      <c r="UNE34" s="47"/>
      <c r="UNF34" s="47"/>
      <c r="UNG34" s="47"/>
      <c r="UNH34" s="47"/>
      <c r="UNI34" s="47"/>
      <c r="UNJ34" s="47"/>
      <c r="UNK34" s="47"/>
      <c r="UNL34" s="47"/>
      <c r="UNM34" s="47"/>
      <c r="UNN34" s="47"/>
      <c r="UNO34" s="47"/>
      <c r="UNP34" s="47"/>
      <c r="UNQ34" s="47"/>
      <c r="UNR34" s="47"/>
      <c r="UNS34" s="47"/>
      <c r="UNT34" s="47"/>
      <c r="UNU34" s="47"/>
      <c r="UNV34" s="47"/>
      <c r="UNW34" s="47"/>
      <c r="UNX34" s="47"/>
      <c r="UNY34" s="47"/>
      <c r="UNZ34" s="47"/>
      <c r="UOA34" s="47"/>
      <c r="UOB34" s="47"/>
      <c r="UOC34" s="47"/>
      <c r="UOD34" s="47"/>
      <c r="UOE34" s="47"/>
      <c r="UOF34" s="47"/>
      <c r="UOG34" s="47"/>
      <c r="UOH34" s="47"/>
      <c r="UOI34" s="47"/>
      <c r="UOJ34" s="47"/>
      <c r="UOK34" s="47"/>
      <c r="UOL34" s="47"/>
      <c r="UOM34" s="47"/>
      <c r="UON34" s="47"/>
      <c r="UOO34" s="47"/>
      <c r="UOP34" s="47"/>
      <c r="UOQ34" s="47"/>
      <c r="UOR34" s="47"/>
      <c r="UOS34" s="47"/>
      <c r="UOT34" s="47"/>
      <c r="UOU34" s="47"/>
      <c r="UOV34" s="47"/>
      <c r="UOW34" s="47"/>
      <c r="UOX34" s="47"/>
      <c r="UOY34" s="47"/>
      <c r="UOZ34" s="47"/>
      <c r="UPA34" s="47"/>
      <c r="UPB34" s="47"/>
      <c r="UPC34" s="47"/>
      <c r="UPD34" s="47"/>
      <c r="UPE34" s="47"/>
      <c r="UPF34" s="47"/>
      <c r="UPG34" s="47"/>
      <c r="UPH34" s="47"/>
      <c r="UPI34" s="47"/>
      <c r="UPJ34" s="47"/>
      <c r="UPK34" s="47"/>
      <c r="UPL34" s="47"/>
      <c r="UPM34" s="47"/>
      <c r="UPN34" s="47"/>
      <c r="UPO34" s="47"/>
      <c r="UPP34" s="47"/>
      <c r="UPQ34" s="47"/>
      <c r="UPR34" s="47"/>
      <c r="UPS34" s="47"/>
      <c r="UPT34" s="47"/>
      <c r="UPU34" s="47"/>
      <c r="UPV34" s="47"/>
      <c r="UPW34" s="47"/>
      <c r="UPX34" s="47"/>
      <c r="UPY34" s="47"/>
      <c r="UPZ34" s="47"/>
      <c r="UQA34" s="47"/>
      <c r="UQB34" s="47"/>
      <c r="UQC34" s="47"/>
      <c r="UQD34" s="47"/>
      <c r="UQE34" s="47"/>
      <c r="UQF34" s="47"/>
      <c r="UQG34" s="47"/>
      <c r="UQH34" s="47"/>
      <c r="UQI34" s="47"/>
      <c r="UQJ34" s="47"/>
      <c r="UQK34" s="47"/>
      <c r="UQL34" s="47"/>
      <c r="UQM34" s="47"/>
      <c r="UQN34" s="47"/>
      <c r="UQO34" s="47"/>
      <c r="UQP34" s="47"/>
      <c r="UQQ34" s="47"/>
      <c r="UQR34" s="47"/>
      <c r="UQS34" s="47"/>
      <c r="UQT34" s="47"/>
      <c r="UQU34" s="47"/>
      <c r="UQV34" s="47"/>
      <c r="UQW34" s="47"/>
      <c r="UQX34" s="47"/>
      <c r="UQY34" s="47"/>
      <c r="UQZ34" s="47"/>
      <c r="URA34" s="47"/>
      <c r="URB34" s="47"/>
      <c r="URC34" s="47"/>
      <c r="URD34" s="47"/>
      <c r="URE34" s="47"/>
      <c r="URF34" s="47"/>
      <c r="URG34" s="47"/>
      <c r="URH34" s="47"/>
      <c r="URI34" s="47"/>
      <c r="URJ34" s="47"/>
      <c r="URK34" s="47"/>
      <c r="URL34" s="47"/>
      <c r="URM34" s="47"/>
      <c r="URN34" s="47"/>
      <c r="URO34" s="47"/>
      <c r="URP34" s="47"/>
      <c r="URQ34" s="47"/>
      <c r="URR34" s="47"/>
      <c r="URS34" s="47"/>
      <c r="URT34" s="47"/>
      <c r="URU34" s="47"/>
      <c r="URV34" s="47"/>
      <c r="URW34" s="47"/>
      <c r="URX34" s="47"/>
      <c r="URY34" s="47"/>
      <c r="URZ34" s="47"/>
      <c r="USA34" s="47"/>
      <c r="USB34" s="47"/>
      <c r="USC34" s="47"/>
      <c r="USD34" s="47"/>
      <c r="USE34" s="47"/>
      <c r="USF34" s="47"/>
      <c r="USG34" s="47"/>
      <c r="USH34" s="47"/>
      <c r="USI34" s="47"/>
      <c r="USJ34" s="47"/>
      <c r="USK34" s="47"/>
      <c r="USL34" s="47"/>
      <c r="USM34" s="47"/>
      <c r="USN34" s="47"/>
      <c r="USO34" s="47"/>
      <c r="USP34" s="47"/>
      <c r="USQ34" s="47"/>
      <c r="USR34" s="47"/>
      <c r="USS34" s="47"/>
      <c r="UST34" s="47"/>
      <c r="USU34" s="47"/>
      <c r="USV34" s="47"/>
      <c r="USW34" s="47"/>
      <c r="USX34" s="47"/>
      <c r="USY34" s="47"/>
      <c r="USZ34" s="47"/>
      <c r="UTA34" s="47"/>
      <c r="UTB34" s="47"/>
      <c r="UTC34" s="47"/>
      <c r="UTD34" s="47"/>
      <c r="UTE34" s="47"/>
      <c r="UTF34" s="47"/>
      <c r="UTG34" s="47"/>
      <c r="UTH34" s="47"/>
      <c r="UTI34" s="47"/>
      <c r="UTJ34" s="47"/>
      <c r="UTK34" s="47"/>
      <c r="UTL34" s="47"/>
      <c r="UTM34" s="47"/>
      <c r="UTN34" s="47"/>
      <c r="UTO34" s="47"/>
      <c r="UTP34" s="47"/>
      <c r="UTQ34" s="47"/>
      <c r="UTR34" s="47"/>
      <c r="UTS34" s="47"/>
      <c r="UTT34" s="47"/>
      <c r="UTU34" s="47"/>
      <c r="UTV34" s="47"/>
      <c r="UTW34" s="47"/>
      <c r="UTX34" s="47"/>
      <c r="UTY34" s="47"/>
      <c r="UTZ34" s="47"/>
      <c r="UUA34" s="47"/>
      <c r="UUB34" s="47"/>
      <c r="UUC34" s="47"/>
      <c r="UUD34" s="47"/>
      <c r="UUE34" s="47"/>
      <c r="UUF34" s="47"/>
      <c r="UUG34" s="47"/>
      <c r="UUH34" s="47"/>
      <c r="UUI34" s="47"/>
      <c r="UUJ34" s="47"/>
      <c r="UUK34" s="47"/>
      <c r="UUL34" s="47"/>
      <c r="UUM34" s="47"/>
      <c r="UUN34" s="47"/>
      <c r="UUO34" s="47"/>
      <c r="UUP34" s="47"/>
      <c r="UUQ34" s="47"/>
      <c r="UUR34" s="47"/>
      <c r="UUS34" s="47"/>
      <c r="UUT34" s="47"/>
      <c r="UUU34" s="47"/>
      <c r="UUV34" s="47"/>
      <c r="UUW34" s="47"/>
      <c r="UUX34" s="47"/>
      <c r="UUY34" s="47"/>
      <c r="UUZ34" s="47"/>
      <c r="UVA34" s="47"/>
      <c r="UVB34" s="47"/>
      <c r="UVC34" s="47"/>
      <c r="UVD34" s="47"/>
      <c r="UVE34" s="47"/>
      <c r="UVF34" s="47"/>
      <c r="UVG34" s="47"/>
      <c r="UVH34" s="47"/>
      <c r="UVI34" s="47"/>
      <c r="UVJ34" s="47"/>
      <c r="UVK34" s="47"/>
      <c r="UVL34" s="47"/>
      <c r="UVM34" s="47"/>
      <c r="UVN34" s="47"/>
      <c r="UVO34" s="47"/>
      <c r="UVP34" s="47"/>
      <c r="UVQ34" s="47"/>
      <c r="UVR34" s="47"/>
      <c r="UVS34" s="47"/>
      <c r="UVT34" s="47"/>
      <c r="UVU34" s="47"/>
      <c r="UVV34" s="47"/>
      <c r="UVW34" s="47"/>
      <c r="UVX34" s="47"/>
      <c r="UVY34" s="47"/>
      <c r="UVZ34" s="47"/>
      <c r="UWA34" s="47"/>
      <c r="UWB34" s="47"/>
      <c r="UWC34" s="47"/>
      <c r="UWD34" s="47"/>
      <c r="UWE34" s="47"/>
      <c r="UWF34" s="47"/>
      <c r="UWG34" s="47"/>
      <c r="UWH34" s="47"/>
      <c r="UWI34" s="47"/>
      <c r="UWJ34" s="47"/>
      <c r="UWK34" s="47"/>
      <c r="UWL34" s="47"/>
      <c r="UWM34" s="47"/>
      <c r="UWN34" s="47"/>
      <c r="UWO34" s="47"/>
      <c r="UWP34" s="47"/>
      <c r="UWQ34" s="47"/>
      <c r="UWR34" s="47"/>
      <c r="UWS34" s="47"/>
      <c r="UWT34" s="47"/>
      <c r="UWU34" s="47"/>
      <c r="UWV34" s="47"/>
      <c r="UWW34" s="47"/>
      <c r="UWX34" s="47"/>
      <c r="UWY34" s="47"/>
      <c r="UWZ34" s="47"/>
      <c r="UXA34" s="47"/>
      <c r="UXB34" s="47"/>
      <c r="UXC34" s="47"/>
      <c r="UXD34" s="47"/>
      <c r="UXE34" s="47"/>
      <c r="UXF34" s="47"/>
      <c r="UXG34" s="47"/>
      <c r="UXH34" s="47"/>
      <c r="UXI34" s="47"/>
      <c r="UXJ34" s="47"/>
      <c r="UXK34" s="47"/>
      <c r="UXL34" s="47"/>
      <c r="UXM34" s="47"/>
      <c r="UXN34" s="47"/>
      <c r="UXO34" s="47"/>
      <c r="UXP34" s="47"/>
      <c r="UXQ34" s="47"/>
      <c r="UXR34" s="47"/>
      <c r="UXS34" s="47"/>
      <c r="UXT34" s="47"/>
      <c r="UXU34" s="47"/>
      <c r="UXV34" s="47"/>
      <c r="UXW34" s="47"/>
      <c r="UXX34" s="47"/>
      <c r="UXY34" s="47"/>
      <c r="UXZ34" s="47"/>
      <c r="UYA34" s="47"/>
      <c r="UYB34" s="47"/>
      <c r="UYC34" s="47"/>
      <c r="UYD34" s="47"/>
      <c r="UYE34" s="47"/>
      <c r="UYF34" s="47"/>
      <c r="UYG34" s="47"/>
      <c r="UYH34" s="47"/>
      <c r="UYI34" s="47"/>
      <c r="UYJ34" s="47"/>
      <c r="UYK34" s="47"/>
      <c r="UYL34" s="47"/>
      <c r="UYM34" s="47"/>
      <c r="UYN34" s="47"/>
      <c r="UYO34" s="47"/>
      <c r="UYP34" s="47"/>
      <c r="UYQ34" s="47"/>
      <c r="UYR34" s="47"/>
      <c r="UYS34" s="47"/>
      <c r="UYT34" s="47"/>
      <c r="UYU34" s="47"/>
      <c r="UYV34" s="47"/>
      <c r="UYW34" s="47"/>
      <c r="UYX34" s="47"/>
      <c r="UYY34" s="47"/>
      <c r="UYZ34" s="47"/>
      <c r="UZA34" s="47"/>
      <c r="UZB34" s="47"/>
      <c r="UZC34" s="47"/>
      <c r="UZD34" s="47"/>
      <c r="UZE34" s="47"/>
      <c r="UZF34" s="47"/>
      <c r="UZG34" s="47"/>
      <c r="UZH34" s="47"/>
      <c r="UZI34" s="47"/>
      <c r="UZJ34" s="47"/>
      <c r="UZK34" s="47"/>
      <c r="UZL34" s="47"/>
      <c r="UZM34" s="47"/>
      <c r="UZN34" s="47"/>
      <c r="UZO34" s="47"/>
      <c r="UZP34" s="47"/>
      <c r="UZQ34" s="47"/>
      <c r="UZR34" s="47"/>
      <c r="UZS34" s="47"/>
      <c r="UZT34" s="47"/>
      <c r="UZU34" s="47"/>
      <c r="UZV34" s="47"/>
      <c r="UZW34" s="47"/>
      <c r="UZX34" s="47"/>
      <c r="UZY34" s="47"/>
      <c r="UZZ34" s="47"/>
      <c r="VAA34" s="47"/>
      <c r="VAB34" s="47"/>
      <c r="VAC34" s="47"/>
      <c r="VAD34" s="47"/>
      <c r="VAE34" s="47"/>
      <c r="VAF34" s="47"/>
      <c r="VAG34" s="47"/>
      <c r="VAH34" s="47"/>
      <c r="VAI34" s="47"/>
      <c r="VAJ34" s="47"/>
      <c r="VAK34" s="47"/>
      <c r="VAL34" s="47"/>
      <c r="VAM34" s="47"/>
      <c r="VAN34" s="47"/>
      <c r="VAO34" s="47"/>
      <c r="VAP34" s="47"/>
      <c r="VAQ34" s="47"/>
      <c r="VAR34" s="47"/>
      <c r="VAS34" s="47"/>
      <c r="VAT34" s="47"/>
      <c r="VAU34" s="47"/>
      <c r="VAV34" s="47"/>
      <c r="VAW34" s="47"/>
      <c r="VAX34" s="47"/>
      <c r="VAY34" s="47"/>
      <c r="VAZ34" s="47"/>
      <c r="VBA34" s="47"/>
      <c r="VBB34" s="47"/>
      <c r="VBC34" s="47"/>
      <c r="VBD34" s="47"/>
      <c r="VBE34" s="47"/>
      <c r="VBF34" s="47"/>
      <c r="VBG34" s="47"/>
      <c r="VBH34" s="47"/>
      <c r="VBI34" s="47"/>
      <c r="VBJ34" s="47"/>
      <c r="VBK34" s="47"/>
      <c r="VBL34" s="47"/>
      <c r="VBM34" s="47"/>
      <c r="VBN34" s="47"/>
      <c r="VBO34" s="47"/>
      <c r="VBP34" s="47"/>
      <c r="VBQ34" s="47"/>
      <c r="VBR34" s="47"/>
      <c r="VBS34" s="47"/>
      <c r="VBT34" s="47"/>
      <c r="VBU34" s="47"/>
      <c r="VBV34" s="47"/>
      <c r="VBW34" s="47"/>
      <c r="VBX34" s="47"/>
      <c r="VBY34" s="47"/>
      <c r="VBZ34" s="47"/>
      <c r="VCA34" s="47"/>
      <c r="VCB34" s="47"/>
      <c r="VCC34" s="47"/>
      <c r="VCD34" s="47"/>
      <c r="VCE34" s="47"/>
      <c r="VCF34" s="47"/>
      <c r="VCG34" s="47"/>
      <c r="VCH34" s="47"/>
      <c r="VCI34" s="47"/>
      <c r="VCJ34" s="47"/>
      <c r="VCK34" s="47"/>
      <c r="VCL34" s="47"/>
      <c r="VCM34" s="47"/>
      <c r="VCN34" s="47"/>
      <c r="VCO34" s="47"/>
      <c r="VCP34" s="47"/>
      <c r="VCQ34" s="47"/>
      <c r="VCR34" s="47"/>
      <c r="VCS34" s="47"/>
      <c r="VCT34" s="47"/>
      <c r="VCU34" s="47"/>
      <c r="VCV34" s="47"/>
      <c r="VCW34" s="47"/>
      <c r="VCX34" s="47"/>
      <c r="VCY34" s="47"/>
      <c r="VCZ34" s="47"/>
      <c r="VDA34" s="47"/>
      <c r="VDB34" s="47"/>
      <c r="VDC34" s="47"/>
      <c r="VDD34" s="47"/>
      <c r="VDE34" s="47"/>
      <c r="VDF34" s="47"/>
      <c r="VDG34" s="47"/>
      <c r="VDH34" s="47"/>
      <c r="VDI34" s="47"/>
      <c r="VDJ34" s="47"/>
      <c r="VDK34" s="47"/>
      <c r="VDL34" s="47"/>
      <c r="VDM34" s="47"/>
      <c r="VDN34" s="47"/>
      <c r="VDO34" s="47"/>
      <c r="VDP34" s="47"/>
      <c r="VDQ34" s="47"/>
      <c r="VDR34" s="47"/>
      <c r="VDS34" s="47"/>
      <c r="VDT34" s="47"/>
      <c r="VDU34" s="47"/>
      <c r="VDV34" s="47"/>
      <c r="VDW34" s="47"/>
      <c r="VDX34" s="47"/>
      <c r="VDY34" s="47"/>
      <c r="VDZ34" s="47"/>
      <c r="VEA34" s="47"/>
      <c r="VEB34" s="47"/>
      <c r="VEC34" s="47"/>
      <c r="VED34" s="47"/>
      <c r="VEE34" s="47"/>
      <c r="VEF34" s="47"/>
      <c r="VEG34" s="47"/>
      <c r="VEH34" s="47"/>
      <c r="VEI34" s="47"/>
      <c r="VEJ34" s="47"/>
      <c r="VEK34" s="47"/>
      <c r="VEL34" s="47"/>
      <c r="VEM34" s="47"/>
      <c r="VEN34" s="47"/>
      <c r="VEO34" s="47"/>
      <c r="VEP34" s="47"/>
      <c r="VEQ34" s="47"/>
      <c r="VER34" s="47"/>
      <c r="VES34" s="47"/>
      <c r="VET34" s="47"/>
      <c r="VEU34" s="47"/>
      <c r="VEV34" s="47"/>
      <c r="VEW34" s="47"/>
      <c r="VEX34" s="47"/>
      <c r="VEY34" s="47"/>
      <c r="VEZ34" s="47"/>
      <c r="VFA34" s="47"/>
      <c r="VFB34" s="47"/>
      <c r="VFC34" s="47"/>
      <c r="VFD34" s="47"/>
      <c r="VFE34" s="47"/>
      <c r="VFF34" s="47"/>
      <c r="VFG34" s="47"/>
      <c r="VFH34" s="47"/>
      <c r="VFI34" s="47"/>
      <c r="VFJ34" s="47"/>
      <c r="VFK34" s="47"/>
      <c r="VFL34" s="47"/>
      <c r="VFM34" s="47"/>
      <c r="VFN34" s="47"/>
      <c r="VFO34" s="47"/>
      <c r="VFP34" s="47"/>
      <c r="VFQ34" s="47"/>
      <c r="VFR34" s="47"/>
      <c r="VFS34" s="47"/>
      <c r="VFT34" s="47"/>
      <c r="VFU34" s="47"/>
      <c r="VFV34" s="47"/>
      <c r="VFW34" s="47"/>
      <c r="VFX34" s="47"/>
      <c r="VFY34" s="47"/>
      <c r="VFZ34" s="47"/>
      <c r="VGA34" s="47"/>
      <c r="VGB34" s="47"/>
      <c r="VGC34" s="47"/>
      <c r="VGD34" s="47"/>
      <c r="VGE34" s="47"/>
      <c r="VGF34" s="47"/>
      <c r="VGG34" s="47"/>
      <c r="VGH34" s="47"/>
      <c r="VGI34" s="47"/>
      <c r="VGJ34" s="47"/>
      <c r="VGK34" s="47"/>
      <c r="VGL34" s="47"/>
      <c r="VGM34" s="47"/>
      <c r="VGN34" s="47"/>
      <c r="VGO34" s="47"/>
      <c r="VGP34" s="47"/>
      <c r="VGQ34" s="47"/>
      <c r="VGR34" s="47"/>
      <c r="VGS34" s="47"/>
      <c r="VGT34" s="47"/>
      <c r="VGU34" s="47"/>
      <c r="VGV34" s="47"/>
      <c r="VGW34" s="47"/>
      <c r="VGX34" s="47"/>
      <c r="VGY34" s="47"/>
      <c r="VGZ34" s="47"/>
      <c r="VHA34" s="47"/>
      <c r="VHB34" s="47"/>
      <c r="VHC34" s="47"/>
      <c r="VHD34" s="47"/>
      <c r="VHE34" s="47"/>
      <c r="VHF34" s="47"/>
      <c r="VHG34" s="47"/>
      <c r="VHH34" s="47"/>
      <c r="VHI34" s="47"/>
      <c r="VHJ34" s="47"/>
      <c r="VHK34" s="47"/>
      <c r="VHL34" s="47"/>
      <c r="VHM34" s="47"/>
      <c r="VHN34" s="47"/>
      <c r="VHO34" s="47"/>
      <c r="VHP34" s="47"/>
      <c r="VHQ34" s="47"/>
      <c r="VHR34" s="47"/>
      <c r="VHS34" s="47"/>
      <c r="VHT34" s="47"/>
      <c r="VHU34" s="47"/>
      <c r="VHV34" s="47"/>
      <c r="VHW34" s="47"/>
      <c r="VHX34" s="47"/>
      <c r="VHY34" s="47"/>
      <c r="VHZ34" s="47"/>
      <c r="VIA34" s="47"/>
      <c r="VIB34" s="47"/>
      <c r="VIC34" s="47"/>
      <c r="VID34" s="47"/>
      <c r="VIE34" s="47"/>
      <c r="VIF34" s="47"/>
      <c r="VIG34" s="47"/>
      <c r="VIH34" s="47"/>
      <c r="VII34" s="47"/>
      <c r="VIJ34" s="47"/>
      <c r="VIK34" s="47"/>
      <c r="VIL34" s="47"/>
      <c r="VIM34" s="47"/>
      <c r="VIN34" s="47"/>
      <c r="VIO34" s="47"/>
      <c r="VIP34" s="47"/>
      <c r="VIQ34" s="47"/>
      <c r="VIR34" s="47"/>
      <c r="VIS34" s="47"/>
      <c r="VIT34" s="47"/>
      <c r="VIU34" s="47"/>
      <c r="VIV34" s="47"/>
      <c r="VIW34" s="47"/>
      <c r="VIX34" s="47"/>
      <c r="VIY34" s="47"/>
      <c r="VIZ34" s="47"/>
      <c r="VJA34" s="47"/>
      <c r="VJB34" s="47"/>
      <c r="VJC34" s="47"/>
      <c r="VJD34" s="47"/>
      <c r="VJE34" s="47"/>
      <c r="VJF34" s="47"/>
      <c r="VJG34" s="47"/>
      <c r="VJH34" s="47"/>
      <c r="VJI34" s="47"/>
      <c r="VJJ34" s="47"/>
      <c r="VJK34" s="47"/>
      <c r="VJL34" s="47"/>
      <c r="VJM34" s="47"/>
      <c r="VJN34" s="47"/>
      <c r="VJO34" s="47"/>
      <c r="VJP34" s="47"/>
      <c r="VJQ34" s="47"/>
      <c r="VJR34" s="47"/>
      <c r="VJS34" s="47"/>
      <c r="VJT34" s="47"/>
      <c r="VJU34" s="47"/>
      <c r="VJV34" s="47"/>
      <c r="VJW34" s="47"/>
      <c r="VJX34" s="47"/>
      <c r="VJY34" s="47"/>
      <c r="VJZ34" s="47"/>
      <c r="VKA34" s="47"/>
      <c r="VKB34" s="47"/>
      <c r="VKC34" s="47"/>
      <c r="VKD34" s="47"/>
      <c r="VKE34" s="47"/>
      <c r="VKF34" s="47"/>
      <c r="VKG34" s="47"/>
      <c r="VKH34" s="47"/>
      <c r="VKI34" s="47"/>
      <c r="VKJ34" s="47"/>
      <c r="VKK34" s="47"/>
      <c r="VKL34" s="47"/>
      <c r="VKM34" s="47"/>
      <c r="VKN34" s="47"/>
      <c r="VKO34" s="47"/>
      <c r="VKP34" s="47"/>
      <c r="VKQ34" s="47"/>
      <c r="VKR34" s="47"/>
      <c r="VKS34" s="47"/>
      <c r="VKT34" s="47"/>
      <c r="VKU34" s="47"/>
      <c r="VKV34" s="47"/>
      <c r="VKW34" s="47"/>
      <c r="VKX34" s="47"/>
      <c r="VKY34" s="47"/>
      <c r="VKZ34" s="47"/>
      <c r="VLA34" s="47"/>
      <c r="VLB34" s="47"/>
      <c r="VLC34" s="47"/>
      <c r="VLD34" s="47"/>
      <c r="VLE34" s="47"/>
      <c r="VLF34" s="47"/>
      <c r="VLG34" s="47"/>
      <c r="VLH34" s="47"/>
      <c r="VLI34" s="47"/>
      <c r="VLJ34" s="47"/>
      <c r="VLK34" s="47"/>
      <c r="VLL34" s="47"/>
      <c r="VLM34" s="47"/>
      <c r="VLN34" s="47"/>
      <c r="VLO34" s="47"/>
      <c r="VLP34" s="47"/>
      <c r="VLQ34" s="47"/>
      <c r="VLR34" s="47"/>
      <c r="VLS34" s="47"/>
      <c r="VLT34" s="47"/>
      <c r="VLU34" s="47"/>
      <c r="VLV34" s="47"/>
      <c r="VLW34" s="47"/>
      <c r="VLX34" s="47"/>
      <c r="VLY34" s="47"/>
      <c r="VLZ34" s="47"/>
      <c r="VMA34" s="47"/>
      <c r="VMB34" s="47"/>
      <c r="VMC34" s="47"/>
      <c r="VMD34" s="47"/>
      <c r="VME34" s="47"/>
      <c r="VMF34" s="47"/>
      <c r="VMG34" s="47"/>
      <c r="VMH34" s="47"/>
      <c r="VMI34" s="47"/>
      <c r="VMJ34" s="47"/>
      <c r="VMK34" s="47"/>
      <c r="VML34" s="47"/>
      <c r="VMM34" s="47"/>
      <c r="VMN34" s="47"/>
      <c r="VMO34" s="47"/>
      <c r="VMP34" s="47"/>
      <c r="VMQ34" s="47"/>
      <c r="VMR34" s="47"/>
      <c r="VMS34" s="47"/>
      <c r="VMT34" s="47"/>
      <c r="VMU34" s="47"/>
      <c r="VMV34" s="47"/>
      <c r="VMW34" s="47"/>
      <c r="VMX34" s="47"/>
      <c r="VMY34" s="47"/>
      <c r="VMZ34" s="47"/>
      <c r="VNA34" s="47"/>
      <c r="VNB34" s="47"/>
      <c r="VNC34" s="47"/>
      <c r="VND34" s="47"/>
      <c r="VNE34" s="47"/>
      <c r="VNF34" s="47"/>
      <c r="VNG34" s="47"/>
      <c r="VNH34" s="47"/>
      <c r="VNI34" s="47"/>
      <c r="VNJ34" s="47"/>
      <c r="VNK34" s="47"/>
      <c r="VNL34" s="47"/>
      <c r="VNM34" s="47"/>
      <c r="VNN34" s="47"/>
      <c r="VNO34" s="47"/>
      <c r="VNP34" s="47"/>
      <c r="VNQ34" s="47"/>
      <c r="VNR34" s="47"/>
      <c r="VNS34" s="47"/>
      <c r="VNT34" s="47"/>
      <c r="VNU34" s="47"/>
      <c r="VNV34" s="47"/>
      <c r="VNW34" s="47"/>
      <c r="VNX34" s="47"/>
      <c r="VNY34" s="47"/>
      <c r="VNZ34" s="47"/>
      <c r="VOA34" s="47"/>
      <c r="VOB34" s="47"/>
      <c r="VOC34" s="47"/>
      <c r="VOD34" s="47"/>
      <c r="VOE34" s="47"/>
      <c r="VOF34" s="47"/>
      <c r="VOG34" s="47"/>
      <c r="VOH34" s="47"/>
      <c r="VOI34" s="47"/>
      <c r="VOJ34" s="47"/>
      <c r="VOK34" s="47"/>
      <c r="VOL34" s="47"/>
      <c r="VOM34" s="47"/>
      <c r="VON34" s="47"/>
      <c r="VOO34" s="47"/>
      <c r="VOP34" s="47"/>
      <c r="VOQ34" s="47"/>
      <c r="VOR34" s="47"/>
      <c r="VOS34" s="47"/>
      <c r="VOT34" s="47"/>
      <c r="VOU34" s="47"/>
      <c r="VOV34" s="47"/>
      <c r="VOW34" s="47"/>
      <c r="VOX34" s="47"/>
      <c r="VOY34" s="47"/>
      <c r="VOZ34" s="47"/>
      <c r="VPA34" s="47"/>
      <c r="VPB34" s="47"/>
      <c r="VPC34" s="47"/>
      <c r="VPD34" s="47"/>
      <c r="VPE34" s="47"/>
      <c r="VPF34" s="47"/>
      <c r="VPG34" s="47"/>
      <c r="VPH34" s="47"/>
      <c r="VPI34" s="47"/>
      <c r="VPJ34" s="47"/>
      <c r="VPK34" s="47"/>
      <c r="VPL34" s="47"/>
      <c r="VPM34" s="47"/>
      <c r="VPN34" s="47"/>
      <c r="VPO34" s="47"/>
      <c r="VPP34" s="47"/>
      <c r="VPQ34" s="47"/>
      <c r="VPR34" s="47"/>
      <c r="VPS34" s="47"/>
      <c r="VPT34" s="47"/>
      <c r="VPU34" s="47"/>
      <c r="VPV34" s="47"/>
      <c r="VPW34" s="47"/>
      <c r="VPX34" s="47"/>
      <c r="VPY34" s="47"/>
      <c r="VPZ34" s="47"/>
      <c r="VQA34" s="47"/>
      <c r="VQB34" s="47"/>
      <c r="VQC34" s="47"/>
      <c r="VQD34" s="47"/>
      <c r="VQE34" s="47"/>
      <c r="VQF34" s="47"/>
      <c r="VQG34" s="47"/>
      <c r="VQH34" s="47"/>
      <c r="VQI34" s="47"/>
      <c r="VQJ34" s="47"/>
      <c r="VQK34" s="47"/>
      <c r="VQL34" s="47"/>
      <c r="VQM34" s="47"/>
      <c r="VQN34" s="47"/>
      <c r="VQO34" s="47"/>
      <c r="VQP34" s="47"/>
      <c r="VQQ34" s="47"/>
      <c r="VQR34" s="47"/>
      <c r="VQS34" s="47"/>
      <c r="VQT34" s="47"/>
      <c r="VQU34" s="47"/>
      <c r="VQV34" s="47"/>
      <c r="VQW34" s="47"/>
      <c r="VQX34" s="47"/>
      <c r="VQY34" s="47"/>
      <c r="VQZ34" s="47"/>
      <c r="VRA34" s="47"/>
      <c r="VRB34" s="47"/>
      <c r="VRC34" s="47"/>
      <c r="VRD34" s="47"/>
      <c r="VRE34" s="47"/>
      <c r="VRF34" s="47"/>
      <c r="VRG34" s="47"/>
      <c r="VRH34" s="47"/>
      <c r="VRI34" s="47"/>
      <c r="VRJ34" s="47"/>
      <c r="VRK34" s="47"/>
      <c r="VRL34" s="47"/>
      <c r="VRM34" s="47"/>
      <c r="VRN34" s="47"/>
      <c r="VRO34" s="47"/>
      <c r="VRP34" s="47"/>
      <c r="VRQ34" s="47"/>
      <c r="VRR34" s="47"/>
      <c r="VRS34" s="47"/>
      <c r="VRT34" s="47"/>
      <c r="VRU34" s="47"/>
      <c r="VRV34" s="47"/>
      <c r="VRW34" s="47"/>
      <c r="VRX34" s="47"/>
      <c r="VRY34" s="47"/>
      <c r="VRZ34" s="47"/>
      <c r="VSA34" s="47"/>
      <c r="VSB34" s="47"/>
      <c r="VSC34" s="47"/>
      <c r="VSD34" s="47"/>
      <c r="VSE34" s="47"/>
      <c r="VSF34" s="47"/>
      <c r="VSG34" s="47"/>
      <c r="VSH34" s="47"/>
      <c r="VSI34" s="47"/>
      <c r="VSJ34" s="47"/>
      <c r="VSK34" s="47"/>
      <c r="VSL34" s="47"/>
      <c r="VSM34" s="47"/>
      <c r="VSN34" s="47"/>
      <c r="VSO34" s="47"/>
      <c r="VSP34" s="47"/>
      <c r="VSQ34" s="47"/>
      <c r="VSR34" s="47"/>
      <c r="VSS34" s="47"/>
      <c r="VST34" s="47"/>
      <c r="VSU34" s="47"/>
      <c r="VSV34" s="47"/>
      <c r="VSW34" s="47"/>
      <c r="VSX34" s="47"/>
      <c r="VSY34" s="47"/>
      <c r="VSZ34" s="47"/>
      <c r="VTA34" s="47"/>
      <c r="VTB34" s="47"/>
      <c r="VTC34" s="47"/>
      <c r="VTD34" s="47"/>
      <c r="VTE34" s="47"/>
      <c r="VTF34" s="47"/>
      <c r="VTG34" s="47"/>
      <c r="VTH34" s="47"/>
      <c r="VTI34" s="47"/>
      <c r="VTJ34" s="47"/>
      <c r="VTK34" s="47"/>
      <c r="VTL34" s="47"/>
      <c r="VTM34" s="47"/>
      <c r="VTN34" s="47"/>
      <c r="VTO34" s="47"/>
      <c r="VTP34" s="47"/>
      <c r="VTQ34" s="47"/>
      <c r="VTR34" s="47"/>
      <c r="VTS34" s="47"/>
      <c r="VTT34" s="47"/>
      <c r="VTU34" s="47"/>
      <c r="VTV34" s="47"/>
      <c r="VTW34" s="47"/>
      <c r="VTX34" s="47"/>
      <c r="VTY34" s="47"/>
      <c r="VTZ34" s="47"/>
      <c r="VUA34" s="47"/>
      <c r="VUB34" s="47"/>
      <c r="VUC34" s="47"/>
      <c r="VUD34" s="47"/>
      <c r="VUE34" s="47"/>
      <c r="VUF34" s="47"/>
      <c r="VUG34" s="47"/>
      <c r="VUH34" s="47"/>
      <c r="VUI34" s="47"/>
      <c r="VUJ34" s="47"/>
      <c r="VUK34" s="47"/>
      <c r="VUL34" s="47"/>
      <c r="VUM34" s="47"/>
      <c r="VUN34" s="47"/>
      <c r="VUO34" s="47"/>
      <c r="VUP34" s="47"/>
      <c r="VUQ34" s="47"/>
      <c r="VUR34" s="47"/>
      <c r="VUS34" s="47"/>
      <c r="VUT34" s="47"/>
      <c r="VUU34" s="47"/>
      <c r="VUV34" s="47"/>
      <c r="VUW34" s="47"/>
      <c r="VUX34" s="47"/>
      <c r="VUY34" s="47"/>
      <c r="VUZ34" s="47"/>
      <c r="VVA34" s="47"/>
      <c r="VVB34" s="47"/>
      <c r="VVC34" s="47"/>
      <c r="VVD34" s="47"/>
      <c r="VVE34" s="47"/>
      <c r="VVF34" s="47"/>
      <c r="VVG34" s="47"/>
      <c r="VVH34" s="47"/>
      <c r="VVI34" s="47"/>
      <c r="VVJ34" s="47"/>
      <c r="VVK34" s="47"/>
      <c r="VVL34" s="47"/>
      <c r="VVM34" s="47"/>
      <c r="VVN34" s="47"/>
      <c r="VVO34" s="47"/>
      <c r="VVP34" s="47"/>
      <c r="VVQ34" s="47"/>
      <c r="VVR34" s="47"/>
      <c r="VVS34" s="47"/>
      <c r="VVT34" s="47"/>
      <c r="VVU34" s="47"/>
      <c r="VVV34" s="47"/>
      <c r="VVW34" s="47"/>
      <c r="VVX34" s="47"/>
      <c r="VVY34" s="47"/>
      <c r="VVZ34" s="47"/>
      <c r="VWA34" s="47"/>
      <c r="VWB34" s="47"/>
      <c r="VWC34" s="47"/>
      <c r="VWD34" s="47"/>
      <c r="VWE34" s="47"/>
      <c r="VWF34" s="47"/>
      <c r="VWG34" s="47"/>
      <c r="VWH34" s="47"/>
      <c r="VWI34" s="47"/>
      <c r="VWJ34" s="47"/>
      <c r="VWK34" s="47"/>
      <c r="VWL34" s="47"/>
      <c r="VWM34" s="47"/>
      <c r="VWN34" s="47"/>
      <c r="VWO34" s="47"/>
      <c r="VWP34" s="47"/>
      <c r="VWQ34" s="47"/>
      <c r="VWR34" s="47"/>
      <c r="VWS34" s="47"/>
      <c r="VWT34" s="47"/>
      <c r="VWU34" s="47"/>
      <c r="VWV34" s="47"/>
      <c r="VWW34" s="47"/>
      <c r="VWX34" s="47"/>
      <c r="VWY34" s="47"/>
      <c r="VWZ34" s="47"/>
      <c r="VXA34" s="47"/>
      <c r="VXB34" s="47"/>
      <c r="VXC34" s="47"/>
      <c r="VXD34" s="47"/>
      <c r="VXE34" s="47"/>
      <c r="VXF34" s="47"/>
      <c r="VXG34" s="47"/>
      <c r="VXH34" s="47"/>
      <c r="VXI34" s="47"/>
      <c r="VXJ34" s="47"/>
      <c r="VXK34" s="47"/>
      <c r="VXL34" s="47"/>
      <c r="VXM34" s="47"/>
      <c r="VXN34" s="47"/>
      <c r="VXO34" s="47"/>
      <c r="VXP34" s="47"/>
      <c r="VXQ34" s="47"/>
      <c r="VXR34" s="47"/>
      <c r="VXS34" s="47"/>
      <c r="VXT34" s="47"/>
      <c r="VXU34" s="47"/>
      <c r="VXV34" s="47"/>
      <c r="VXW34" s="47"/>
      <c r="VXX34" s="47"/>
      <c r="VXY34" s="47"/>
      <c r="VXZ34" s="47"/>
      <c r="VYA34" s="47"/>
      <c r="VYB34" s="47"/>
      <c r="VYC34" s="47"/>
      <c r="VYD34" s="47"/>
      <c r="VYE34" s="47"/>
      <c r="VYF34" s="47"/>
      <c r="VYG34" s="47"/>
      <c r="VYH34" s="47"/>
      <c r="VYI34" s="47"/>
      <c r="VYJ34" s="47"/>
      <c r="VYK34" s="47"/>
      <c r="VYL34" s="47"/>
      <c r="VYM34" s="47"/>
      <c r="VYN34" s="47"/>
      <c r="VYO34" s="47"/>
      <c r="VYP34" s="47"/>
      <c r="VYQ34" s="47"/>
      <c r="VYR34" s="47"/>
      <c r="VYS34" s="47"/>
      <c r="VYT34" s="47"/>
      <c r="VYU34" s="47"/>
      <c r="VYV34" s="47"/>
      <c r="VYW34" s="47"/>
      <c r="VYX34" s="47"/>
      <c r="VYY34" s="47"/>
      <c r="VYZ34" s="47"/>
      <c r="VZA34" s="47"/>
      <c r="VZB34" s="47"/>
      <c r="VZC34" s="47"/>
      <c r="VZD34" s="47"/>
      <c r="VZE34" s="47"/>
      <c r="VZF34" s="47"/>
      <c r="VZG34" s="47"/>
      <c r="VZH34" s="47"/>
      <c r="VZI34" s="47"/>
      <c r="VZJ34" s="47"/>
      <c r="VZK34" s="47"/>
      <c r="VZL34" s="47"/>
      <c r="VZM34" s="47"/>
      <c r="VZN34" s="47"/>
      <c r="VZO34" s="47"/>
      <c r="VZP34" s="47"/>
      <c r="VZQ34" s="47"/>
      <c r="VZR34" s="47"/>
      <c r="VZS34" s="47"/>
      <c r="VZT34" s="47"/>
      <c r="VZU34" s="47"/>
      <c r="VZV34" s="47"/>
      <c r="VZW34" s="47"/>
      <c r="VZX34" s="47"/>
      <c r="VZY34" s="47"/>
      <c r="VZZ34" s="47"/>
      <c r="WAA34" s="47"/>
      <c r="WAB34" s="47"/>
      <c r="WAC34" s="47"/>
      <c r="WAD34" s="47"/>
      <c r="WAE34" s="47"/>
      <c r="WAF34" s="47"/>
      <c r="WAG34" s="47"/>
      <c r="WAH34" s="47"/>
      <c r="WAI34" s="47"/>
      <c r="WAJ34" s="47"/>
      <c r="WAK34" s="47"/>
      <c r="WAL34" s="47"/>
      <c r="WAM34" s="47"/>
      <c r="WAN34" s="47"/>
      <c r="WAO34" s="47"/>
      <c r="WAP34" s="47"/>
      <c r="WAQ34" s="47"/>
      <c r="WAR34" s="47"/>
      <c r="WAS34" s="47"/>
      <c r="WAT34" s="47"/>
      <c r="WAU34" s="47"/>
      <c r="WAV34" s="47"/>
      <c r="WAW34" s="47"/>
      <c r="WAX34" s="47"/>
      <c r="WAY34" s="47"/>
      <c r="WAZ34" s="47"/>
      <c r="WBA34" s="47"/>
      <c r="WBB34" s="47"/>
      <c r="WBC34" s="47"/>
      <c r="WBD34" s="47"/>
      <c r="WBE34" s="47"/>
      <c r="WBF34" s="47"/>
      <c r="WBG34" s="47"/>
      <c r="WBH34" s="47"/>
      <c r="WBI34" s="47"/>
      <c r="WBJ34" s="47"/>
      <c r="WBK34" s="47"/>
      <c r="WBL34" s="47"/>
      <c r="WBM34" s="47"/>
      <c r="WBN34" s="47"/>
      <c r="WBO34" s="47"/>
      <c r="WBP34" s="47"/>
      <c r="WBQ34" s="47"/>
      <c r="WBR34" s="47"/>
      <c r="WBS34" s="47"/>
      <c r="WBT34" s="47"/>
      <c r="WBU34" s="47"/>
      <c r="WBV34" s="47"/>
      <c r="WBW34" s="47"/>
      <c r="WBX34" s="47"/>
      <c r="WBY34" s="47"/>
      <c r="WBZ34" s="47"/>
      <c r="WCA34" s="47"/>
      <c r="WCB34" s="47"/>
      <c r="WCC34" s="47"/>
      <c r="WCD34" s="47"/>
      <c r="WCE34" s="47"/>
      <c r="WCF34" s="47"/>
      <c r="WCG34" s="47"/>
      <c r="WCH34" s="47"/>
      <c r="WCI34" s="47"/>
      <c r="WCJ34" s="47"/>
      <c r="WCK34" s="47"/>
      <c r="WCL34" s="47"/>
      <c r="WCM34" s="47"/>
      <c r="WCN34" s="47"/>
      <c r="WCO34" s="47"/>
      <c r="WCP34" s="47"/>
      <c r="WCQ34" s="47"/>
      <c r="WCR34" s="47"/>
      <c r="WCS34" s="47"/>
      <c r="WCT34" s="47"/>
      <c r="WCU34" s="47"/>
      <c r="WCV34" s="47"/>
      <c r="WCW34" s="47"/>
      <c r="WCX34" s="47"/>
      <c r="WCY34" s="47"/>
      <c r="WCZ34" s="47"/>
      <c r="WDA34" s="47"/>
      <c r="WDB34" s="47"/>
      <c r="WDC34" s="47"/>
      <c r="WDD34" s="47"/>
      <c r="WDE34" s="47"/>
      <c r="WDF34" s="47"/>
      <c r="WDG34" s="47"/>
      <c r="WDH34" s="47"/>
      <c r="WDI34" s="47"/>
      <c r="WDJ34" s="47"/>
      <c r="WDK34" s="47"/>
      <c r="WDL34" s="47"/>
      <c r="WDM34" s="47"/>
      <c r="WDN34" s="47"/>
      <c r="WDO34" s="47"/>
      <c r="WDP34" s="47"/>
      <c r="WDQ34" s="47"/>
      <c r="WDR34" s="47"/>
      <c r="WDS34" s="47"/>
      <c r="WDT34" s="47"/>
      <c r="WDU34" s="47"/>
      <c r="WDV34" s="47"/>
      <c r="WDW34" s="47"/>
      <c r="WDX34" s="47"/>
      <c r="WDY34" s="47"/>
      <c r="WDZ34" s="47"/>
      <c r="WEA34" s="47"/>
      <c r="WEB34" s="47"/>
      <c r="WEC34" s="47"/>
      <c r="WED34" s="47"/>
      <c r="WEE34" s="47"/>
      <c r="WEF34" s="47"/>
      <c r="WEG34" s="47"/>
      <c r="WEH34" s="47"/>
      <c r="WEI34" s="47"/>
      <c r="WEJ34" s="47"/>
      <c r="WEK34" s="47"/>
      <c r="WEL34" s="47"/>
      <c r="WEM34" s="47"/>
      <c r="WEN34" s="47"/>
      <c r="WEO34" s="47"/>
      <c r="WEP34" s="47"/>
      <c r="WEQ34" s="47"/>
      <c r="WER34" s="47"/>
      <c r="WES34" s="47"/>
      <c r="WET34" s="47"/>
      <c r="WEU34" s="47"/>
      <c r="WEV34" s="47"/>
      <c r="WEW34" s="47"/>
      <c r="WEX34" s="47"/>
      <c r="WEY34" s="47"/>
      <c r="WEZ34" s="47"/>
      <c r="WFA34" s="47"/>
      <c r="WFB34" s="47"/>
      <c r="WFC34" s="47"/>
      <c r="WFD34" s="47"/>
      <c r="WFE34" s="47"/>
      <c r="WFF34" s="47"/>
      <c r="WFG34" s="47"/>
      <c r="WFH34" s="47"/>
      <c r="WFI34" s="47"/>
      <c r="WFJ34" s="47"/>
      <c r="WFK34" s="47"/>
      <c r="WFL34" s="47"/>
      <c r="WFM34" s="47"/>
      <c r="WFN34" s="47"/>
      <c r="WFO34" s="47"/>
      <c r="WFP34" s="47"/>
      <c r="WFQ34" s="47"/>
      <c r="WFR34" s="47"/>
      <c r="WFS34" s="47"/>
      <c r="WFT34" s="47"/>
      <c r="WFU34" s="47"/>
      <c r="WFV34" s="47"/>
      <c r="WFW34" s="47"/>
      <c r="WFX34" s="47"/>
      <c r="WFY34" s="47"/>
      <c r="WFZ34" s="47"/>
      <c r="WGA34" s="47"/>
      <c r="WGB34" s="47"/>
      <c r="WGC34" s="47"/>
      <c r="WGD34" s="47"/>
      <c r="WGE34" s="47"/>
      <c r="WGF34" s="47"/>
      <c r="WGG34" s="47"/>
      <c r="WGH34" s="47"/>
      <c r="WGI34" s="47"/>
      <c r="WGJ34" s="47"/>
      <c r="WGK34" s="47"/>
      <c r="WGL34" s="47"/>
      <c r="WGM34" s="47"/>
      <c r="WGN34" s="47"/>
      <c r="WGO34" s="47"/>
      <c r="WGP34" s="47"/>
      <c r="WGQ34" s="47"/>
      <c r="WGR34" s="47"/>
      <c r="WGS34" s="47"/>
      <c r="WGT34" s="47"/>
      <c r="WGU34" s="47"/>
      <c r="WGV34" s="47"/>
      <c r="WGW34" s="47"/>
      <c r="WGX34" s="47"/>
      <c r="WGY34" s="47"/>
      <c r="WGZ34" s="47"/>
      <c r="WHA34" s="47"/>
      <c r="WHB34" s="47"/>
      <c r="WHC34" s="47"/>
      <c r="WHD34" s="47"/>
      <c r="WHE34" s="47"/>
      <c r="WHF34" s="47"/>
      <c r="WHG34" s="47"/>
      <c r="WHH34" s="47"/>
      <c r="WHI34" s="47"/>
      <c r="WHJ34" s="47"/>
      <c r="WHK34" s="47"/>
      <c r="WHL34" s="47"/>
      <c r="WHM34" s="47"/>
      <c r="WHN34" s="47"/>
      <c r="WHO34" s="47"/>
      <c r="WHP34" s="47"/>
      <c r="WHQ34" s="47"/>
      <c r="WHR34" s="47"/>
      <c r="WHS34" s="47"/>
      <c r="WHT34" s="47"/>
      <c r="WHU34" s="47"/>
      <c r="WHV34" s="47"/>
      <c r="WHW34" s="47"/>
      <c r="WHX34" s="47"/>
      <c r="WHY34" s="47"/>
      <c r="WHZ34" s="47"/>
      <c r="WIA34" s="47"/>
      <c r="WIB34" s="47"/>
      <c r="WIC34" s="47"/>
      <c r="WID34" s="47"/>
      <c r="WIE34" s="47"/>
      <c r="WIF34" s="47"/>
      <c r="WIG34" s="47"/>
      <c r="WIH34" s="47"/>
      <c r="WII34" s="47"/>
      <c r="WIJ34" s="47"/>
      <c r="WIK34" s="47"/>
      <c r="WIL34" s="47"/>
      <c r="WIM34" s="47"/>
      <c r="WIN34" s="47"/>
      <c r="WIO34" s="47"/>
      <c r="WIP34" s="47"/>
      <c r="WIQ34" s="47"/>
      <c r="WIR34" s="47"/>
      <c r="WIS34" s="47"/>
      <c r="WIT34" s="47"/>
      <c r="WIU34" s="47"/>
      <c r="WIV34" s="47"/>
      <c r="WIW34" s="47"/>
      <c r="WIX34" s="47"/>
      <c r="WIY34" s="47"/>
      <c r="WIZ34" s="47"/>
      <c r="WJA34" s="47"/>
      <c r="WJB34" s="47"/>
      <c r="WJC34" s="47"/>
      <c r="WJD34" s="47"/>
      <c r="WJE34" s="47"/>
      <c r="WJF34" s="47"/>
      <c r="WJG34" s="47"/>
      <c r="WJH34" s="47"/>
      <c r="WJI34" s="47"/>
      <c r="WJJ34" s="47"/>
      <c r="WJK34" s="47"/>
      <c r="WJL34" s="47"/>
      <c r="WJM34" s="47"/>
      <c r="WJN34" s="47"/>
      <c r="WJO34" s="47"/>
      <c r="WJP34" s="47"/>
      <c r="WJQ34" s="47"/>
      <c r="WJR34" s="47"/>
      <c r="WJS34" s="47"/>
      <c r="WJT34" s="47"/>
      <c r="WJU34" s="47"/>
      <c r="WJV34" s="47"/>
      <c r="WJW34" s="47"/>
      <c r="WJX34" s="47"/>
      <c r="WJY34" s="47"/>
      <c r="WJZ34" s="47"/>
      <c r="WKA34" s="47"/>
      <c r="WKB34" s="47"/>
      <c r="WKC34" s="47"/>
      <c r="WKD34" s="47"/>
      <c r="WKE34" s="47"/>
      <c r="WKF34" s="47"/>
      <c r="WKG34" s="47"/>
      <c r="WKH34" s="47"/>
      <c r="WKI34" s="47"/>
      <c r="WKJ34" s="47"/>
      <c r="WKK34" s="47"/>
      <c r="WKL34" s="47"/>
      <c r="WKM34" s="47"/>
      <c r="WKN34" s="47"/>
      <c r="WKO34" s="47"/>
      <c r="WKP34" s="47"/>
      <c r="WKQ34" s="47"/>
      <c r="WKR34" s="47"/>
      <c r="WKS34" s="47"/>
      <c r="WKT34" s="47"/>
      <c r="WKU34" s="47"/>
      <c r="WKV34" s="47"/>
      <c r="WKW34" s="47"/>
      <c r="WKX34" s="47"/>
      <c r="WKY34" s="47"/>
      <c r="WKZ34" s="47"/>
      <c r="WLA34" s="47"/>
      <c r="WLB34" s="47"/>
      <c r="WLC34" s="47"/>
      <c r="WLD34" s="47"/>
      <c r="WLE34" s="47"/>
      <c r="WLF34" s="47"/>
      <c r="WLG34" s="47"/>
      <c r="WLH34" s="47"/>
      <c r="WLI34" s="47"/>
      <c r="WLJ34" s="47"/>
      <c r="WLK34" s="47"/>
      <c r="WLL34" s="47"/>
      <c r="WLM34" s="47"/>
      <c r="WLN34" s="47"/>
      <c r="WLO34" s="47"/>
      <c r="WLP34" s="47"/>
      <c r="WLQ34" s="47"/>
      <c r="WLR34" s="47"/>
      <c r="WLS34" s="47"/>
      <c r="WLT34" s="47"/>
      <c r="WLU34" s="47"/>
      <c r="WLV34" s="47"/>
      <c r="WLW34" s="47"/>
      <c r="WLX34" s="47"/>
      <c r="WLY34" s="47"/>
      <c r="WLZ34" s="47"/>
      <c r="WMA34" s="47"/>
      <c r="WMB34" s="47"/>
      <c r="WMC34" s="47"/>
      <c r="WMD34" s="47"/>
      <c r="WME34" s="47"/>
      <c r="WMF34" s="47"/>
      <c r="WMG34" s="47"/>
      <c r="WMH34" s="47"/>
      <c r="WMI34" s="47"/>
      <c r="WMJ34" s="47"/>
      <c r="WMK34" s="47"/>
      <c r="WML34" s="47"/>
      <c r="WMM34" s="47"/>
      <c r="WMN34" s="47"/>
      <c r="WMO34" s="47"/>
      <c r="WMP34" s="47"/>
      <c r="WMQ34" s="47"/>
      <c r="WMR34" s="47"/>
      <c r="WMS34" s="47"/>
      <c r="WMT34" s="47"/>
      <c r="WMU34" s="47"/>
      <c r="WMV34" s="47"/>
      <c r="WMW34" s="47"/>
      <c r="WMX34" s="47"/>
      <c r="WMY34" s="47"/>
      <c r="WMZ34" s="47"/>
      <c r="WNA34" s="47"/>
      <c r="WNB34" s="47"/>
      <c r="WNC34" s="47"/>
      <c r="WND34" s="47"/>
      <c r="WNE34" s="47"/>
      <c r="WNF34" s="47"/>
      <c r="WNG34" s="47"/>
      <c r="WNH34" s="47"/>
      <c r="WNI34" s="47"/>
      <c r="WNJ34" s="47"/>
      <c r="WNK34" s="47"/>
      <c r="WNL34" s="47"/>
      <c r="WNM34" s="47"/>
      <c r="WNN34" s="47"/>
      <c r="WNO34" s="47"/>
      <c r="WNP34" s="47"/>
      <c r="WNQ34" s="47"/>
      <c r="WNR34" s="47"/>
      <c r="WNS34" s="47"/>
      <c r="WNT34" s="47"/>
      <c r="WNU34" s="47"/>
      <c r="WNV34" s="47"/>
      <c r="WNW34" s="47"/>
      <c r="WNX34" s="47"/>
      <c r="WNY34" s="47"/>
      <c r="WNZ34" s="47"/>
      <c r="WOA34" s="47"/>
      <c r="WOB34" s="47"/>
      <c r="WOC34" s="47"/>
      <c r="WOD34" s="47"/>
      <c r="WOE34" s="47"/>
      <c r="WOF34" s="47"/>
      <c r="WOG34" s="47"/>
      <c r="WOH34" s="47"/>
      <c r="WOI34" s="47"/>
      <c r="WOJ34" s="47"/>
      <c r="WOK34" s="47"/>
      <c r="WOL34" s="47"/>
      <c r="WOM34" s="47"/>
      <c r="WON34" s="47"/>
      <c r="WOO34" s="47"/>
      <c r="WOP34" s="47"/>
      <c r="WOQ34" s="47"/>
      <c r="WOR34" s="47"/>
      <c r="WOS34" s="47"/>
      <c r="WOT34" s="47"/>
      <c r="WOU34" s="47"/>
      <c r="WOV34" s="47"/>
      <c r="WOW34" s="47"/>
      <c r="WOX34" s="47"/>
      <c r="WOY34" s="47"/>
      <c r="WOZ34" s="47"/>
      <c r="WPA34" s="47"/>
      <c r="WPB34" s="47"/>
      <c r="WPC34" s="47"/>
      <c r="WPD34" s="47"/>
      <c r="WPE34" s="47"/>
      <c r="WPF34" s="47"/>
      <c r="WPG34" s="47"/>
      <c r="WPH34" s="47"/>
      <c r="WPI34" s="47"/>
      <c r="WPJ34" s="47"/>
      <c r="WPK34" s="47"/>
      <c r="WPL34" s="47"/>
      <c r="WPM34" s="47"/>
      <c r="WPN34" s="47"/>
      <c r="WPO34" s="47"/>
      <c r="WPP34" s="47"/>
      <c r="WPQ34" s="47"/>
      <c r="WPR34" s="47"/>
      <c r="WPS34" s="47"/>
      <c r="WPT34" s="47"/>
      <c r="WPU34" s="47"/>
      <c r="WPV34" s="47"/>
      <c r="WPW34" s="47"/>
      <c r="WPX34" s="47"/>
      <c r="WPY34" s="47"/>
      <c r="WPZ34" s="47"/>
      <c r="WQA34" s="47"/>
      <c r="WQB34" s="47"/>
      <c r="WQC34" s="47"/>
      <c r="WQD34" s="47"/>
      <c r="WQE34" s="47"/>
      <c r="WQF34" s="47"/>
      <c r="WQG34" s="47"/>
      <c r="WQH34" s="47"/>
      <c r="WQI34" s="47"/>
      <c r="WQJ34" s="47"/>
      <c r="WQK34" s="47"/>
      <c r="WQL34" s="47"/>
      <c r="WQM34" s="47"/>
      <c r="WQN34" s="47"/>
      <c r="WQO34" s="47"/>
      <c r="WQP34" s="47"/>
      <c r="WQQ34" s="47"/>
      <c r="WQR34" s="47"/>
      <c r="WQS34" s="47"/>
      <c r="WQT34" s="47"/>
      <c r="WQU34" s="47"/>
      <c r="WQV34" s="47"/>
      <c r="WQW34" s="47"/>
      <c r="WQX34" s="47"/>
      <c r="WQY34" s="47"/>
      <c r="WQZ34" s="47"/>
      <c r="WRA34" s="47"/>
      <c r="WRB34" s="47"/>
      <c r="WRC34" s="47"/>
      <c r="WRD34" s="47"/>
      <c r="WRE34" s="47"/>
      <c r="WRF34" s="47"/>
      <c r="WRG34" s="47"/>
      <c r="WRH34" s="47"/>
      <c r="WRI34" s="47"/>
      <c r="WRJ34" s="47"/>
      <c r="WRK34" s="47"/>
      <c r="WRL34" s="47"/>
      <c r="WRM34" s="47"/>
      <c r="WRN34" s="47"/>
      <c r="WRO34" s="47"/>
      <c r="WRP34" s="47"/>
      <c r="WRQ34" s="47"/>
      <c r="WRR34" s="47"/>
      <c r="WRS34" s="47"/>
      <c r="WRT34" s="47"/>
      <c r="WRU34" s="47"/>
      <c r="WRV34" s="47"/>
      <c r="WRW34" s="47"/>
      <c r="WRX34" s="47"/>
      <c r="WRY34" s="47"/>
      <c r="WRZ34" s="47"/>
      <c r="WSA34" s="47"/>
      <c r="WSB34" s="47"/>
      <c r="WSC34" s="47"/>
      <c r="WSD34" s="47"/>
      <c r="WSE34" s="47"/>
      <c r="WSF34" s="47"/>
      <c r="WSG34" s="47"/>
      <c r="WSH34" s="47"/>
      <c r="WSI34" s="47"/>
      <c r="WSJ34" s="47"/>
      <c r="WSK34" s="47"/>
      <c r="WSL34" s="47"/>
      <c r="WSM34" s="47"/>
      <c r="WSN34" s="47"/>
      <c r="WSO34" s="47"/>
      <c r="WSP34" s="47"/>
      <c r="WSQ34" s="47"/>
      <c r="WSR34" s="47"/>
      <c r="WSS34" s="47"/>
      <c r="WST34" s="47"/>
      <c r="WSU34" s="47"/>
      <c r="WSV34" s="47"/>
      <c r="WSW34" s="47"/>
      <c r="WSX34" s="47"/>
      <c r="WSY34" s="47"/>
      <c r="WSZ34" s="47"/>
      <c r="WTA34" s="47"/>
      <c r="WTB34" s="47"/>
      <c r="WTC34" s="47"/>
      <c r="WTD34" s="47"/>
      <c r="WTE34" s="47"/>
      <c r="WTF34" s="47"/>
      <c r="WTG34" s="47"/>
      <c r="WTH34" s="47"/>
      <c r="WTI34" s="47"/>
      <c r="WTJ34" s="47"/>
      <c r="WTK34" s="47"/>
      <c r="WTL34" s="47"/>
      <c r="WTM34" s="47"/>
      <c r="WTN34" s="47"/>
      <c r="WTO34" s="47"/>
      <c r="WTP34" s="47"/>
      <c r="WTQ34" s="47"/>
      <c r="WTR34" s="47"/>
      <c r="WTS34" s="47"/>
      <c r="WTT34" s="47"/>
      <c r="WTU34" s="47"/>
      <c r="WTV34" s="47"/>
      <c r="WTW34" s="47"/>
      <c r="WTX34" s="47"/>
      <c r="WTY34" s="47"/>
      <c r="WTZ34" s="47"/>
      <c r="WUA34" s="47"/>
      <c r="WUB34" s="47"/>
      <c r="WUC34" s="47"/>
      <c r="WUD34" s="47"/>
      <c r="WUE34" s="47"/>
      <c r="WUF34" s="47"/>
      <c r="WUG34" s="47"/>
      <c r="WUH34" s="47"/>
      <c r="WUI34" s="47"/>
      <c r="WUJ34" s="47"/>
      <c r="WUK34" s="47"/>
      <c r="WUL34" s="47"/>
      <c r="WUM34" s="47"/>
      <c r="WUN34" s="47"/>
      <c r="WUO34" s="47"/>
      <c r="WUP34" s="47"/>
      <c r="WUQ34" s="47"/>
      <c r="WUR34" s="47"/>
      <c r="WUS34" s="47"/>
      <c r="WUT34" s="47"/>
      <c r="WUU34" s="47"/>
      <c r="WUV34" s="47"/>
      <c r="WUW34" s="47"/>
      <c r="WUX34" s="47"/>
      <c r="WUY34" s="47"/>
      <c r="WUZ34" s="47"/>
      <c r="WVA34" s="47"/>
      <c r="WVB34" s="47"/>
      <c r="WVC34" s="47"/>
      <c r="WVD34" s="47"/>
      <c r="WVE34" s="47"/>
      <c r="WVF34" s="47"/>
      <c r="WVG34" s="47"/>
      <c r="WVH34" s="47"/>
      <c r="WVI34" s="47"/>
      <c r="WVJ34" s="47"/>
      <c r="WVK34" s="47"/>
      <c r="WVL34" s="47"/>
      <c r="WVM34" s="47"/>
      <c r="WVN34" s="47"/>
      <c r="WVO34" s="47"/>
      <c r="WVP34" s="47"/>
      <c r="WVQ34" s="47"/>
      <c r="WVR34" s="47"/>
      <c r="WVS34" s="47"/>
      <c r="WVT34" s="47"/>
      <c r="WVU34" s="47"/>
      <c r="WVV34" s="47"/>
      <c r="WVW34" s="47"/>
      <c r="WVX34" s="47"/>
      <c r="WVY34" s="47"/>
      <c r="WVZ34" s="47"/>
      <c r="WWA34" s="47"/>
      <c r="WWB34" s="47"/>
      <c r="WWC34" s="47"/>
      <c r="WWD34" s="47"/>
      <c r="WWE34" s="47"/>
      <c r="WWF34" s="47"/>
      <c r="WWG34" s="47"/>
      <c r="WWH34" s="47"/>
      <c r="WWI34" s="47"/>
      <c r="WWJ34" s="47"/>
      <c r="WWK34" s="47"/>
      <c r="WWL34" s="47"/>
      <c r="WWM34" s="47"/>
      <c r="WWN34" s="47"/>
      <c r="WWO34" s="47"/>
      <c r="WWP34" s="47"/>
      <c r="WWQ34" s="47"/>
      <c r="WWR34" s="47"/>
      <c r="WWS34" s="47"/>
      <c r="WWT34" s="47"/>
      <c r="WWU34" s="47"/>
      <c r="WWV34" s="47"/>
      <c r="WWW34" s="47"/>
      <c r="WWX34" s="47"/>
      <c r="WWY34" s="47"/>
      <c r="WWZ34" s="47"/>
      <c r="WXA34" s="47"/>
      <c r="WXB34" s="47"/>
      <c r="WXC34" s="47"/>
      <c r="WXD34" s="47"/>
      <c r="WXE34" s="47"/>
      <c r="WXF34" s="47"/>
      <c r="WXG34" s="47"/>
      <c r="WXH34" s="47"/>
      <c r="WXI34" s="47"/>
      <c r="WXJ34" s="47"/>
      <c r="WXK34" s="47"/>
      <c r="WXL34" s="47"/>
      <c r="WXM34" s="47"/>
      <c r="WXN34" s="47"/>
      <c r="WXO34" s="47"/>
      <c r="WXP34" s="47"/>
      <c r="WXQ34" s="47"/>
      <c r="WXR34" s="47"/>
      <c r="WXS34" s="47"/>
      <c r="WXT34" s="47"/>
      <c r="WXU34" s="47"/>
      <c r="WXV34" s="47"/>
      <c r="WXW34" s="47"/>
      <c r="WXX34" s="47"/>
      <c r="WXY34" s="47"/>
      <c r="WXZ34" s="47"/>
      <c r="WYA34" s="47"/>
      <c r="WYB34" s="47"/>
      <c r="WYC34" s="47"/>
      <c r="WYD34" s="47"/>
      <c r="WYE34" s="47"/>
      <c r="WYF34" s="47"/>
      <c r="WYG34" s="47"/>
      <c r="WYH34" s="47"/>
      <c r="WYI34" s="47"/>
      <c r="WYJ34" s="47"/>
      <c r="WYK34" s="47"/>
      <c r="WYL34" s="47"/>
      <c r="WYM34" s="47"/>
      <c r="WYN34" s="47"/>
      <c r="WYO34" s="47"/>
      <c r="WYP34" s="47"/>
      <c r="WYQ34" s="47"/>
      <c r="WYR34" s="47"/>
      <c r="WYS34" s="47"/>
      <c r="WYT34" s="47"/>
      <c r="WYU34" s="47"/>
      <c r="WYV34" s="47"/>
      <c r="WYW34" s="47"/>
      <c r="WYX34" s="47"/>
      <c r="WYY34" s="47"/>
      <c r="WYZ34" s="47"/>
      <c r="WZA34" s="47"/>
      <c r="WZB34" s="47"/>
      <c r="WZC34" s="47"/>
      <c r="WZD34" s="47"/>
      <c r="WZE34" s="47"/>
      <c r="WZF34" s="47"/>
      <c r="WZG34" s="47"/>
      <c r="WZH34" s="47"/>
      <c r="WZI34" s="47"/>
      <c r="WZJ34" s="47"/>
      <c r="WZK34" s="47"/>
      <c r="WZL34" s="47"/>
      <c r="WZM34" s="47"/>
      <c r="WZN34" s="47"/>
      <c r="WZO34" s="47"/>
      <c r="WZP34" s="47"/>
      <c r="WZQ34" s="47"/>
      <c r="WZR34" s="47"/>
      <c r="WZS34" s="47"/>
      <c r="WZT34" s="47"/>
      <c r="WZU34" s="47"/>
      <c r="WZV34" s="47"/>
      <c r="WZW34" s="47"/>
      <c r="WZX34" s="47"/>
      <c r="WZY34" s="47"/>
      <c r="WZZ34" s="47"/>
      <c r="XAA34" s="47"/>
      <c r="XAB34" s="47"/>
      <c r="XAC34" s="47"/>
      <c r="XAD34" s="47"/>
      <c r="XAE34" s="47"/>
      <c r="XAF34" s="47"/>
      <c r="XAG34" s="47"/>
      <c r="XAH34" s="47"/>
      <c r="XAI34" s="47"/>
      <c r="XAJ34" s="47"/>
      <c r="XAK34" s="47"/>
      <c r="XAL34" s="47"/>
      <c r="XAM34" s="47"/>
      <c r="XAN34" s="47"/>
      <c r="XAO34" s="47"/>
      <c r="XAP34" s="47"/>
      <c r="XAQ34" s="47"/>
      <c r="XAR34" s="47"/>
      <c r="XAS34" s="47"/>
      <c r="XAT34" s="47"/>
      <c r="XAU34" s="47"/>
      <c r="XAV34" s="47"/>
      <c r="XAW34" s="47"/>
      <c r="XAX34" s="47"/>
      <c r="XAY34" s="47"/>
      <c r="XAZ34" s="47"/>
      <c r="XBA34" s="47"/>
      <c r="XBB34" s="47"/>
      <c r="XBC34" s="47"/>
      <c r="XBD34" s="47"/>
      <c r="XBE34" s="47"/>
      <c r="XBF34" s="47"/>
      <c r="XBG34" s="47"/>
      <c r="XBH34" s="47"/>
      <c r="XBI34" s="47"/>
      <c r="XBJ34" s="47"/>
      <c r="XBK34" s="47"/>
      <c r="XBL34" s="47"/>
      <c r="XBM34" s="47"/>
      <c r="XBN34" s="47"/>
      <c r="XBO34" s="47"/>
      <c r="XBP34" s="47"/>
      <c r="XBQ34" s="47"/>
      <c r="XBR34" s="47"/>
      <c r="XBS34" s="47"/>
      <c r="XBT34" s="47"/>
      <c r="XBU34" s="47"/>
      <c r="XBV34" s="47"/>
      <c r="XBW34" s="47"/>
      <c r="XBX34" s="47"/>
      <c r="XBY34" s="47"/>
      <c r="XBZ34" s="47"/>
      <c r="XCA34" s="47"/>
      <c r="XCB34" s="47"/>
      <c r="XCC34" s="47"/>
      <c r="XCD34" s="47"/>
      <c r="XCE34" s="47"/>
      <c r="XCF34" s="47"/>
      <c r="XCG34" s="47"/>
      <c r="XCH34" s="47"/>
      <c r="XCI34" s="47"/>
      <c r="XCJ34" s="47"/>
      <c r="XCK34" s="47"/>
      <c r="XCL34" s="47"/>
      <c r="XCM34" s="47"/>
      <c r="XCN34" s="47"/>
      <c r="XCO34" s="47"/>
      <c r="XCP34" s="47"/>
      <c r="XCQ34" s="47"/>
      <c r="XCR34" s="47"/>
      <c r="XCS34" s="47"/>
      <c r="XCT34" s="47"/>
      <c r="XCU34" s="47"/>
      <c r="XCV34" s="47"/>
      <c r="XCW34" s="47"/>
      <c r="XCX34" s="47"/>
      <c r="XCY34" s="47"/>
      <c r="XCZ34" s="47"/>
      <c r="XDA34" s="47"/>
      <c r="XDB34" s="47"/>
      <c r="XDC34" s="47"/>
      <c r="XDD34" s="47"/>
      <c r="XDE34" s="47"/>
      <c r="XDF34" s="47"/>
      <c r="XDG34" s="47"/>
      <c r="XDH34" s="47"/>
      <c r="XDI34" s="47"/>
      <c r="XDJ34" s="47"/>
      <c r="XDK34" s="47"/>
      <c r="XDL34" s="47"/>
      <c r="XDM34" s="47"/>
      <c r="XDN34" s="47"/>
      <c r="XDO34" s="47"/>
      <c r="XDP34" s="47"/>
      <c r="XDQ34" s="47"/>
      <c r="XDR34" s="47"/>
      <c r="XDS34" s="47"/>
      <c r="XDT34" s="47"/>
      <c r="XDU34" s="47"/>
      <c r="XDV34" s="47"/>
      <c r="XDW34" s="47"/>
      <c r="XDX34" s="47"/>
      <c r="XDY34" s="47"/>
      <c r="XDZ34" s="47"/>
      <c r="XEA34" s="47"/>
      <c r="XEB34" s="47"/>
      <c r="XEC34" s="47"/>
      <c r="XED34" s="47"/>
      <c r="XEE34" s="47"/>
      <c r="XEF34" s="47"/>
      <c r="XEG34" s="47"/>
      <c r="XEH34" s="47"/>
      <c r="XEI34" s="47"/>
      <c r="XEJ34" s="47"/>
      <c r="XEK34" s="47"/>
      <c r="XEL34" s="47"/>
      <c r="XEM34" s="47"/>
      <c r="XEN34" s="47"/>
      <c r="XEO34" s="47"/>
      <c r="XEP34" s="47"/>
      <c r="XEQ34" s="47"/>
      <c r="XER34" s="47"/>
      <c r="XES34" s="47"/>
      <c r="XET34" s="47"/>
      <c r="XEU34" s="47"/>
      <c r="XEV34" s="47"/>
      <c r="XEW34" s="47"/>
      <c r="XEX34" s="47"/>
      <c r="XEY34" s="47"/>
      <c r="XEZ34" s="47"/>
      <c r="XFA34" s="47"/>
    </row>
    <row r="35" spans="1:16381" s="47" customFormat="1" x14ac:dyDescent="0.25">
      <c r="A35" s="5" t="s">
        <v>47</v>
      </c>
      <c r="B35" s="6" t="s">
        <v>9</v>
      </c>
      <c r="C35" s="69">
        <v>0</v>
      </c>
      <c r="D35" s="69">
        <v>0</v>
      </c>
      <c r="E35" s="69">
        <v>0</v>
      </c>
      <c r="F35" s="69">
        <v>0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0</v>
      </c>
      <c r="N35" s="69">
        <v>0</v>
      </c>
      <c r="O35" s="69">
        <v>0</v>
      </c>
      <c r="P35" s="69">
        <v>0</v>
      </c>
      <c r="Q35" s="69">
        <v>0</v>
      </c>
      <c r="R35" s="69">
        <v>0</v>
      </c>
      <c r="S35" s="69">
        <v>0</v>
      </c>
      <c r="T35" s="69">
        <v>0</v>
      </c>
      <c r="U35" s="69">
        <v>0</v>
      </c>
      <c r="V35" s="69">
        <v>0</v>
      </c>
      <c r="W35" s="69">
        <v>0</v>
      </c>
      <c r="X35" s="69">
        <v>0</v>
      </c>
      <c r="Y35" s="69">
        <v>0</v>
      </c>
      <c r="Z35" s="69">
        <v>0</v>
      </c>
      <c r="AA35" s="69">
        <v>0</v>
      </c>
      <c r="AB35" s="69"/>
      <c r="AC35" s="69"/>
      <c r="AD35" s="69"/>
      <c r="AE35" s="69"/>
      <c r="AF35" s="70"/>
      <c r="AG35" s="7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</row>
    <row r="36" spans="1:16381" x14ac:dyDescent="0.25">
      <c r="A36" s="66" t="s">
        <v>48</v>
      </c>
      <c r="B36" s="66" t="s">
        <v>29</v>
      </c>
      <c r="C36" s="67">
        <f t="shared" ref="C36:AF36" si="8">SUM(C34:C35)</f>
        <v>850</v>
      </c>
      <c r="D36" s="67">
        <f t="shared" si="8"/>
        <v>867</v>
      </c>
      <c r="E36" s="67">
        <f t="shared" si="8"/>
        <v>884.34</v>
      </c>
      <c r="F36" s="67">
        <f t="shared" si="8"/>
        <v>902.02680000000009</v>
      </c>
      <c r="G36" s="67">
        <f t="shared" si="8"/>
        <v>920.06733600000007</v>
      </c>
      <c r="H36" s="67">
        <f t="shared" si="8"/>
        <v>938.46868272000006</v>
      </c>
      <c r="I36" s="67">
        <f t="shared" si="8"/>
        <v>957.23805637440012</v>
      </c>
      <c r="J36" s="67">
        <f t="shared" si="8"/>
        <v>976.3828175018881</v>
      </c>
      <c r="K36" s="67">
        <f t="shared" si="8"/>
        <v>995.91047385192587</v>
      </c>
      <c r="L36" s="67">
        <f t="shared" si="8"/>
        <v>1015.8286833289644</v>
      </c>
      <c r="M36" s="67">
        <f t="shared" si="8"/>
        <v>1036.1452569955438</v>
      </c>
      <c r="N36" s="67">
        <f t="shared" si="8"/>
        <v>1056.8681621354547</v>
      </c>
      <c r="O36" s="67">
        <f t="shared" si="8"/>
        <v>1078.0055253781638</v>
      </c>
      <c r="P36" s="67">
        <f t="shared" si="8"/>
        <v>1099.565635885727</v>
      </c>
      <c r="Q36" s="67">
        <f t="shared" si="8"/>
        <v>1121.5569486034417</v>
      </c>
      <c r="R36" s="67">
        <f t="shared" si="8"/>
        <v>1143.9880875755105</v>
      </c>
      <c r="S36" s="67">
        <f t="shared" si="8"/>
        <v>1166.8678493270206</v>
      </c>
      <c r="T36" s="67">
        <f t="shared" si="8"/>
        <v>1190.2052063135611</v>
      </c>
      <c r="U36" s="67">
        <f t="shared" si="8"/>
        <v>1214.0093104398325</v>
      </c>
      <c r="V36" s="67">
        <f t="shared" si="8"/>
        <v>1238.2894966486292</v>
      </c>
      <c r="W36" s="67">
        <f t="shared" si="8"/>
        <v>1263.0552865816019</v>
      </c>
      <c r="X36" s="67">
        <f t="shared" si="8"/>
        <v>1288.316392313234</v>
      </c>
      <c r="Y36" s="67">
        <f t="shared" si="8"/>
        <v>1314.0827201594986</v>
      </c>
      <c r="Z36" s="67">
        <f t="shared" si="8"/>
        <v>1340.3643745626887</v>
      </c>
      <c r="AA36" s="67">
        <f t="shared" si="8"/>
        <v>1367.1716620539426</v>
      </c>
      <c r="AB36" s="67">
        <f t="shared" si="8"/>
        <v>1394.5150952950214</v>
      </c>
      <c r="AC36" s="67">
        <f t="shared" si="8"/>
        <v>1422.4053972009219</v>
      </c>
      <c r="AD36" s="67">
        <f t="shared" si="8"/>
        <v>1450.8535051449403</v>
      </c>
      <c r="AE36" s="67">
        <f t="shared" si="8"/>
        <v>1479.870575247839</v>
      </c>
      <c r="AF36" s="67">
        <f t="shared" si="8"/>
        <v>1509.4679867527959</v>
      </c>
      <c r="AG36" s="52"/>
    </row>
    <row r="37" spans="1:16381" ht="16.5" thickBot="1" x14ac:dyDescent="0.3">
      <c r="AG37" s="72">
        <f>SUM(C34:AF34)+C4</f>
        <v>119482.86732439254</v>
      </c>
      <c r="AH37" s="73" t="s">
        <v>9</v>
      </c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  <c r="IX37" s="73"/>
      <c r="IY37" s="73"/>
      <c r="IZ37" s="73"/>
      <c r="JA37" s="73"/>
      <c r="JB37" s="73"/>
      <c r="JC37" s="73"/>
      <c r="JD37" s="73"/>
      <c r="JE37" s="73"/>
      <c r="JF37" s="73"/>
      <c r="JG37" s="73"/>
      <c r="JH37" s="73"/>
      <c r="JI37" s="73"/>
      <c r="JJ37" s="73"/>
      <c r="JK37" s="73"/>
      <c r="JL37" s="73"/>
      <c r="JM37" s="73"/>
      <c r="JN37" s="73"/>
      <c r="JO37" s="73"/>
      <c r="JP37" s="73"/>
      <c r="JQ37" s="73"/>
      <c r="JR37" s="73"/>
      <c r="JS37" s="73"/>
      <c r="JT37" s="73"/>
      <c r="JU37" s="73"/>
      <c r="JV37" s="73"/>
      <c r="JW37" s="73"/>
      <c r="JX37" s="73"/>
      <c r="JY37" s="73"/>
      <c r="JZ37" s="73"/>
      <c r="KA37" s="73"/>
      <c r="KB37" s="73"/>
      <c r="KC37" s="73"/>
      <c r="KD37" s="73"/>
      <c r="KE37" s="73"/>
      <c r="KF37" s="73"/>
      <c r="KG37" s="73"/>
      <c r="KH37" s="73"/>
      <c r="KI37" s="73"/>
      <c r="KJ37" s="73"/>
      <c r="KK37" s="73"/>
      <c r="KL37" s="73"/>
      <c r="KM37" s="73"/>
      <c r="KN37" s="73"/>
      <c r="KO37" s="73"/>
      <c r="KP37" s="73"/>
      <c r="KQ37" s="73"/>
      <c r="KR37" s="73"/>
      <c r="KS37" s="73"/>
      <c r="KT37" s="73"/>
      <c r="KU37" s="73"/>
      <c r="KV37" s="73"/>
      <c r="KW37" s="73"/>
      <c r="KX37" s="73"/>
      <c r="KY37" s="73"/>
      <c r="KZ37" s="73"/>
      <c r="LA37" s="73"/>
      <c r="LB37" s="73"/>
      <c r="LC37" s="73"/>
      <c r="LD37" s="73"/>
      <c r="LE37" s="73"/>
      <c r="LF37" s="73"/>
      <c r="LG37" s="73"/>
      <c r="LH37" s="73"/>
      <c r="LI37" s="73"/>
      <c r="LJ37" s="73"/>
      <c r="LK37" s="73"/>
      <c r="LL37" s="73"/>
      <c r="LM37" s="73"/>
      <c r="LN37" s="73"/>
      <c r="LO37" s="73"/>
      <c r="LP37" s="73"/>
      <c r="LQ37" s="73"/>
      <c r="LR37" s="73"/>
      <c r="LS37" s="73"/>
      <c r="LT37" s="73"/>
      <c r="LU37" s="73"/>
      <c r="LV37" s="73"/>
      <c r="LW37" s="73"/>
      <c r="LX37" s="73"/>
      <c r="LY37" s="73"/>
      <c r="LZ37" s="73"/>
      <c r="MA37" s="73"/>
      <c r="MB37" s="73"/>
      <c r="MC37" s="73"/>
      <c r="MD37" s="73"/>
      <c r="ME37" s="73"/>
      <c r="MF37" s="73"/>
      <c r="MG37" s="73"/>
      <c r="MH37" s="73"/>
      <c r="MI37" s="73"/>
      <c r="MJ37" s="73"/>
      <c r="MK37" s="73"/>
      <c r="ML37" s="73"/>
      <c r="MM37" s="73"/>
      <c r="MN37" s="73"/>
      <c r="MO37" s="73"/>
      <c r="MP37" s="73"/>
      <c r="MQ37" s="73"/>
      <c r="MR37" s="73"/>
      <c r="MS37" s="73"/>
      <c r="MT37" s="73"/>
      <c r="MU37" s="73"/>
      <c r="MV37" s="73"/>
      <c r="MW37" s="73"/>
      <c r="MX37" s="73"/>
      <c r="MY37" s="73"/>
      <c r="MZ37" s="73"/>
      <c r="NA37" s="73"/>
      <c r="NB37" s="73"/>
      <c r="NC37" s="73"/>
      <c r="ND37" s="73"/>
      <c r="NE37" s="73"/>
      <c r="NF37" s="73"/>
      <c r="NG37" s="73"/>
      <c r="NH37" s="73"/>
      <c r="NI37" s="73"/>
      <c r="NJ37" s="73"/>
      <c r="NK37" s="73"/>
      <c r="NL37" s="73"/>
      <c r="NM37" s="73"/>
      <c r="NN37" s="73"/>
      <c r="NO37" s="73"/>
      <c r="NP37" s="73"/>
      <c r="NQ37" s="73"/>
      <c r="NR37" s="73"/>
      <c r="NS37" s="73"/>
      <c r="NT37" s="73"/>
      <c r="NU37" s="73"/>
      <c r="NV37" s="73"/>
      <c r="NW37" s="73"/>
      <c r="NX37" s="73"/>
      <c r="NY37" s="73"/>
      <c r="NZ37" s="73"/>
      <c r="OA37" s="73"/>
      <c r="OB37" s="73"/>
      <c r="OC37" s="73"/>
      <c r="OD37" s="73"/>
      <c r="OE37" s="73"/>
      <c r="OF37" s="73"/>
      <c r="OG37" s="73"/>
      <c r="OH37" s="73"/>
      <c r="OI37" s="73"/>
      <c r="OJ37" s="73"/>
      <c r="OK37" s="73"/>
      <c r="OL37" s="73"/>
      <c r="OM37" s="73"/>
      <c r="ON37" s="73"/>
      <c r="OO37" s="73"/>
      <c r="OP37" s="73"/>
      <c r="OQ37" s="73"/>
      <c r="OR37" s="73"/>
      <c r="OS37" s="73"/>
      <c r="OT37" s="73"/>
      <c r="OU37" s="73"/>
      <c r="OV37" s="73"/>
      <c r="OW37" s="73"/>
      <c r="OX37" s="73"/>
      <c r="OY37" s="73"/>
      <c r="OZ37" s="73"/>
      <c r="PA37" s="73"/>
      <c r="PB37" s="73"/>
      <c r="PC37" s="73"/>
      <c r="PD37" s="73"/>
      <c r="PE37" s="73"/>
      <c r="PF37" s="73"/>
      <c r="PG37" s="73"/>
      <c r="PH37" s="73"/>
      <c r="PI37" s="73"/>
      <c r="PJ37" s="73"/>
      <c r="PK37" s="73"/>
      <c r="PL37" s="73"/>
      <c r="PM37" s="73"/>
      <c r="PN37" s="73"/>
      <c r="PO37" s="73"/>
      <c r="PP37" s="73"/>
      <c r="PQ37" s="73"/>
      <c r="PR37" s="73"/>
      <c r="PS37" s="73"/>
      <c r="PT37" s="73"/>
      <c r="PU37" s="73"/>
      <c r="PV37" s="73"/>
      <c r="PW37" s="73"/>
      <c r="PX37" s="73"/>
      <c r="PY37" s="73"/>
      <c r="PZ37" s="73"/>
      <c r="QA37" s="73"/>
      <c r="QB37" s="73"/>
      <c r="QC37" s="73"/>
      <c r="QD37" s="73"/>
      <c r="QE37" s="73"/>
      <c r="QF37" s="73"/>
      <c r="QG37" s="73"/>
      <c r="QH37" s="73"/>
      <c r="QI37" s="73"/>
      <c r="QJ37" s="73"/>
      <c r="QK37" s="73"/>
      <c r="QL37" s="73"/>
      <c r="QM37" s="73"/>
      <c r="QN37" s="73"/>
      <c r="QO37" s="73"/>
      <c r="QP37" s="73"/>
      <c r="QQ37" s="73"/>
      <c r="QR37" s="73"/>
      <c r="QS37" s="73"/>
      <c r="QT37" s="73"/>
      <c r="QU37" s="73"/>
      <c r="QV37" s="73"/>
      <c r="QW37" s="73"/>
      <c r="QX37" s="73"/>
      <c r="QY37" s="73"/>
      <c r="QZ37" s="73"/>
      <c r="RA37" s="73"/>
      <c r="RB37" s="73"/>
      <c r="RC37" s="73"/>
      <c r="RD37" s="73"/>
      <c r="RE37" s="73"/>
      <c r="RF37" s="73"/>
      <c r="RG37" s="73"/>
      <c r="RH37" s="73"/>
      <c r="RI37" s="73"/>
      <c r="RJ37" s="73"/>
      <c r="RK37" s="73"/>
      <c r="RL37" s="73"/>
      <c r="RM37" s="73"/>
      <c r="RN37" s="73"/>
      <c r="RO37" s="73"/>
      <c r="RP37" s="73"/>
      <c r="RQ37" s="73"/>
      <c r="RR37" s="73"/>
      <c r="RS37" s="73"/>
      <c r="RT37" s="73"/>
      <c r="RU37" s="73"/>
      <c r="RV37" s="73"/>
      <c r="RW37" s="73"/>
      <c r="RX37" s="73"/>
      <c r="RY37" s="73"/>
      <c r="RZ37" s="73"/>
      <c r="SA37" s="73"/>
      <c r="SB37" s="73"/>
      <c r="SC37" s="73"/>
      <c r="SD37" s="73"/>
      <c r="SE37" s="73"/>
      <c r="SF37" s="73"/>
      <c r="SG37" s="73"/>
      <c r="SH37" s="73"/>
      <c r="SI37" s="73"/>
      <c r="SJ37" s="73"/>
      <c r="SK37" s="73"/>
      <c r="SL37" s="73"/>
      <c r="SM37" s="73"/>
      <c r="SN37" s="73"/>
      <c r="SO37" s="73"/>
      <c r="SP37" s="73"/>
      <c r="SQ37" s="73"/>
      <c r="SR37" s="73"/>
      <c r="SS37" s="73"/>
      <c r="ST37" s="73"/>
      <c r="SU37" s="73"/>
      <c r="SV37" s="73"/>
      <c r="SW37" s="73"/>
      <c r="SX37" s="73"/>
      <c r="SY37" s="73"/>
      <c r="SZ37" s="73"/>
      <c r="TA37" s="73"/>
      <c r="TB37" s="73"/>
      <c r="TC37" s="73"/>
      <c r="TD37" s="73"/>
      <c r="TE37" s="73"/>
      <c r="TF37" s="73"/>
      <c r="TG37" s="73"/>
      <c r="TH37" s="73"/>
      <c r="TI37" s="73"/>
      <c r="TJ37" s="73"/>
      <c r="TK37" s="73"/>
      <c r="TL37" s="73"/>
      <c r="TM37" s="73"/>
      <c r="TN37" s="73"/>
      <c r="TO37" s="73"/>
      <c r="TP37" s="73"/>
      <c r="TQ37" s="73"/>
      <c r="TR37" s="73"/>
      <c r="TS37" s="73"/>
      <c r="TT37" s="73"/>
      <c r="TU37" s="73"/>
      <c r="TV37" s="73"/>
      <c r="TW37" s="73"/>
      <c r="TX37" s="73"/>
      <c r="TY37" s="73"/>
      <c r="TZ37" s="73"/>
      <c r="UA37" s="73"/>
      <c r="UB37" s="73"/>
      <c r="UC37" s="73"/>
      <c r="UD37" s="73"/>
      <c r="UE37" s="73"/>
      <c r="UF37" s="73"/>
      <c r="UG37" s="73"/>
      <c r="UH37" s="73"/>
      <c r="UI37" s="73"/>
      <c r="UJ37" s="73"/>
      <c r="UK37" s="73"/>
      <c r="UL37" s="73"/>
      <c r="UM37" s="73"/>
      <c r="UN37" s="73"/>
      <c r="UO37" s="73"/>
      <c r="UP37" s="73"/>
      <c r="UQ37" s="73"/>
      <c r="UR37" s="73"/>
      <c r="US37" s="73"/>
      <c r="UT37" s="73"/>
      <c r="UU37" s="73"/>
      <c r="UV37" s="73"/>
      <c r="UW37" s="73"/>
      <c r="UX37" s="73"/>
      <c r="UY37" s="73"/>
      <c r="UZ37" s="73"/>
      <c r="VA37" s="73"/>
      <c r="VB37" s="73"/>
      <c r="VC37" s="73"/>
      <c r="VD37" s="73"/>
      <c r="VE37" s="73"/>
      <c r="VF37" s="73"/>
      <c r="VG37" s="73"/>
      <c r="VH37" s="73"/>
      <c r="VI37" s="73"/>
      <c r="VJ37" s="73"/>
      <c r="VK37" s="73"/>
      <c r="VL37" s="73"/>
      <c r="VM37" s="73"/>
      <c r="VN37" s="73"/>
      <c r="VO37" s="73"/>
      <c r="VP37" s="73"/>
      <c r="VQ37" s="73"/>
      <c r="VR37" s="73"/>
      <c r="VS37" s="73"/>
      <c r="VT37" s="73"/>
      <c r="VU37" s="73"/>
      <c r="VV37" s="73"/>
      <c r="VW37" s="73"/>
      <c r="VX37" s="73"/>
      <c r="VY37" s="73"/>
      <c r="VZ37" s="73"/>
      <c r="WA37" s="73"/>
      <c r="WB37" s="73"/>
      <c r="WC37" s="73"/>
      <c r="WD37" s="73"/>
      <c r="WE37" s="73"/>
      <c r="WF37" s="73"/>
      <c r="WG37" s="73"/>
      <c r="WH37" s="73"/>
      <c r="WI37" s="73"/>
      <c r="WJ37" s="73"/>
      <c r="WK37" s="73"/>
      <c r="WL37" s="73"/>
      <c r="WM37" s="73"/>
      <c r="WN37" s="73"/>
      <c r="WO37" s="73"/>
      <c r="WP37" s="73"/>
      <c r="WQ37" s="73"/>
      <c r="WR37" s="73"/>
      <c r="WS37" s="73"/>
      <c r="WT37" s="73"/>
      <c r="WU37" s="73"/>
      <c r="WV37" s="73"/>
      <c r="WW37" s="73"/>
      <c r="WX37" s="73"/>
      <c r="WY37" s="73"/>
      <c r="WZ37" s="73"/>
      <c r="XA37" s="73"/>
      <c r="XB37" s="73"/>
      <c r="XC37" s="73"/>
      <c r="XD37" s="73"/>
      <c r="XE37" s="73"/>
      <c r="XF37" s="73"/>
      <c r="XG37" s="73"/>
      <c r="XH37" s="73"/>
      <c r="XI37" s="73"/>
      <c r="XJ37" s="73"/>
      <c r="XK37" s="73"/>
      <c r="XL37" s="73"/>
      <c r="XM37" s="73"/>
      <c r="XN37" s="73"/>
      <c r="XO37" s="73"/>
      <c r="XP37" s="73"/>
      <c r="XQ37" s="73"/>
      <c r="XR37" s="73"/>
      <c r="XS37" s="73"/>
      <c r="XT37" s="73"/>
      <c r="XU37" s="73"/>
      <c r="XV37" s="73"/>
      <c r="XW37" s="73"/>
      <c r="XX37" s="73"/>
      <c r="XY37" s="73"/>
      <c r="XZ37" s="73"/>
      <c r="YA37" s="73"/>
      <c r="YB37" s="73"/>
      <c r="YC37" s="73"/>
      <c r="YD37" s="73"/>
      <c r="YE37" s="73"/>
      <c r="YF37" s="73"/>
      <c r="YG37" s="73"/>
      <c r="YH37" s="73"/>
      <c r="YI37" s="73"/>
      <c r="YJ37" s="73"/>
      <c r="YK37" s="73"/>
      <c r="YL37" s="73"/>
      <c r="YM37" s="73"/>
      <c r="YN37" s="73"/>
      <c r="YO37" s="73"/>
      <c r="YP37" s="73"/>
      <c r="YQ37" s="73"/>
      <c r="YR37" s="73"/>
      <c r="YS37" s="73"/>
      <c r="YT37" s="73"/>
      <c r="YU37" s="73"/>
      <c r="YV37" s="73"/>
      <c r="YW37" s="73"/>
      <c r="YX37" s="73"/>
      <c r="YY37" s="73"/>
      <c r="YZ37" s="73"/>
      <c r="ZA37" s="73"/>
      <c r="ZB37" s="73"/>
      <c r="ZC37" s="73"/>
      <c r="ZD37" s="73"/>
      <c r="ZE37" s="73"/>
      <c r="ZF37" s="73"/>
      <c r="ZG37" s="73"/>
      <c r="ZH37" s="73"/>
      <c r="ZI37" s="73"/>
      <c r="ZJ37" s="73"/>
      <c r="ZK37" s="73"/>
      <c r="ZL37" s="73"/>
      <c r="ZM37" s="73"/>
      <c r="ZN37" s="73"/>
      <c r="ZO37" s="73"/>
      <c r="ZP37" s="73"/>
      <c r="ZQ37" s="73"/>
      <c r="ZR37" s="73"/>
      <c r="ZS37" s="73"/>
      <c r="ZT37" s="73"/>
      <c r="ZU37" s="73"/>
      <c r="ZV37" s="73"/>
      <c r="ZW37" s="73"/>
      <c r="ZX37" s="73"/>
      <c r="ZY37" s="73"/>
      <c r="ZZ37" s="73"/>
      <c r="AAA37" s="73"/>
      <c r="AAB37" s="73"/>
      <c r="AAC37" s="73"/>
      <c r="AAD37" s="73"/>
      <c r="AAE37" s="73"/>
      <c r="AAF37" s="73"/>
      <c r="AAG37" s="73"/>
      <c r="AAH37" s="73"/>
      <c r="AAI37" s="73"/>
      <c r="AAJ37" s="73"/>
      <c r="AAK37" s="73"/>
      <c r="AAL37" s="73"/>
      <c r="AAM37" s="73"/>
      <c r="AAN37" s="73"/>
      <c r="AAO37" s="73"/>
      <c r="AAP37" s="73"/>
      <c r="AAQ37" s="73"/>
      <c r="AAR37" s="73"/>
      <c r="AAS37" s="73"/>
      <c r="AAT37" s="73"/>
      <c r="AAU37" s="73"/>
      <c r="AAV37" s="73"/>
      <c r="AAW37" s="73"/>
      <c r="AAX37" s="73"/>
      <c r="AAY37" s="73"/>
      <c r="AAZ37" s="73"/>
      <c r="ABA37" s="73"/>
      <c r="ABB37" s="73"/>
      <c r="ABC37" s="73"/>
      <c r="ABD37" s="73"/>
      <c r="ABE37" s="73"/>
      <c r="ABF37" s="73"/>
      <c r="ABG37" s="73"/>
      <c r="ABH37" s="73"/>
      <c r="ABI37" s="73"/>
      <c r="ABJ37" s="73"/>
      <c r="ABK37" s="73"/>
      <c r="ABL37" s="73"/>
      <c r="ABM37" s="73"/>
      <c r="ABN37" s="73"/>
      <c r="ABO37" s="73"/>
      <c r="ABP37" s="73"/>
      <c r="ABQ37" s="73"/>
      <c r="ABR37" s="73"/>
      <c r="ABS37" s="73"/>
      <c r="ABT37" s="73"/>
      <c r="ABU37" s="73"/>
      <c r="ABV37" s="73"/>
      <c r="ABW37" s="73"/>
      <c r="ABX37" s="73"/>
      <c r="ABY37" s="73"/>
      <c r="ABZ37" s="73"/>
      <c r="ACA37" s="73"/>
      <c r="ACB37" s="73"/>
      <c r="ACC37" s="73"/>
      <c r="ACD37" s="73"/>
      <c r="ACE37" s="73"/>
      <c r="ACF37" s="73"/>
      <c r="ACG37" s="73"/>
      <c r="ACH37" s="73"/>
      <c r="ACI37" s="73"/>
      <c r="ACJ37" s="73"/>
      <c r="ACK37" s="73"/>
      <c r="ACL37" s="73"/>
      <c r="ACM37" s="73"/>
      <c r="ACN37" s="73"/>
      <c r="ACO37" s="73"/>
      <c r="ACP37" s="73"/>
      <c r="ACQ37" s="73"/>
      <c r="ACR37" s="73"/>
      <c r="ACS37" s="73"/>
      <c r="ACT37" s="73"/>
      <c r="ACU37" s="73"/>
      <c r="ACV37" s="73"/>
      <c r="ACW37" s="73"/>
      <c r="ACX37" s="73"/>
      <c r="ACY37" s="73"/>
      <c r="ACZ37" s="73"/>
      <c r="ADA37" s="73"/>
      <c r="ADB37" s="73"/>
      <c r="ADC37" s="73"/>
      <c r="ADD37" s="73"/>
      <c r="ADE37" s="73"/>
      <c r="ADF37" s="73"/>
      <c r="ADG37" s="73"/>
      <c r="ADH37" s="73"/>
      <c r="ADI37" s="73"/>
      <c r="ADJ37" s="73"/>
      <c r="ADK37" s="73"/>
      <c r="ADL37" s="73"/>
      <c r="ADM37" s="73"/>
      <c r="ADN37" s="73"/>
      <c r="ADO37" s="73"/>
      <c r="ADP37" s="73"/>
      <c r="ADQ37" s="73"/>
      <c r="ADR37" s="73"/>
      <c r="ADS37" s="73"/>
      <c r="ADT37" s="73"/>
      <c r="ADU37" s="73"/>
      <c r="ADV37" s="73"/>
      <c r="ADW37" s="73"/>
      <c r="ADX37" s="73"/>
      <c r="ADY37" s="73"/>
      <c r="ADZ37" s="73"/>
      <c r="AEA37" s="73"/>
      <c r="AEB37" s="73"/>
      <c r="AEC37" s="73"/>
      <c r="AED37" s="73"/>
      <c r="AEE37" s="73"/>
      <c r="AEF37" s="73"/>
      <c r="AEG37" s="73"/>
      <c r="AEH37" s="73"/>
      <c r="AEI37" s="73"/>
      <c r="AEJ37" s="73"/>
      <c r="AEK37" s="73"/>
      <c r="AEL37" s="73"/>
      <c r="AEM37" s="73"/>
      <c r="AEN37" s="73"/>
      <c r="AEO37" s="73"/>
      <c r="AEP37" s="73"/>
      <c r="AEQ37" s="73"/>
      <c r="AER37" s="73"/>
      <c r="AES37" s="73"/>
      <c r="AET37" s="73"/>
      <c r="AEU37" s="73"/>
      <c r="AEV37" s="73"/>
      <c r="AEW37" s="73"/>
      <c r="AEX37" s="73"/>
      <c r="AEY37" s="73"/>
      <c r="AEZ37" s="73"/>
      <c r="AFA37" s="73"/>
      <c r="AFB37" s="73"/>
      <c r="AFC37" s="73"/>
      <c r="AFD37" s="73"/>
      <c r="AFE37" s="73"/>
      <c r="AFF37" s="73"/>
      <c r="AFG37" s="73"/>
      <c r="AFH37" s="73"/>
      <c r="AFI37" s="73"/>
      <c r="AFJ37" s="73"/>
      <c r="AFK37" s="73"/>
      <c r="AFL37" s="73"/>
      <c r="AFM37" s="73"/>
      <c r="AFN37" s="73"/>
      <c r="AFO37" s="73"/>
      <c r="AFP37" s="73"/>
      <c r="AFQ37" s="73"/>
      <c r="AFR37" s="73"/>
      <c r="AFS37" s="73"/>
      <c r="AFT37" s="73"/>
      <c r="AFU37" s="73"/>
      <c r="AFV37" s="73"/>
      <c r="AFW37" s="73"/>
      <c r="AFX37" s="73"/>
      <c r="AFY37" s="73"/>
      <c r="AFZ37" s="73"/>
      <c r="AGA37" s="73"/>
      <c r="AGB37" s="73"/>
      <c r="AGC37" s="73"/>
      <c r="AGD37" s="73"/>
      <c r="AGE37" s="73"/>
      <c r="AGF37" s="73"/>
      <c r="AGG37" s="73"/>
      <c r="AGH37" s="73"/>
      <c r="AGI37" s="73"/>
      <c r="AGJ37" s="73"/>
      <c r="AGK37" s="73"/>
      <c r="AGL37" s="73"/>
      <c r="AGM37" s="73"/>
      <c r="AGN37" s="73"/>
      <c r="AGO37" s="73"/>
      <c r="AGP37" s="73"/>
      <c r="AGQ37" s="73"/>
      <c r="AGR37" s="73"/>
      <c r="AGS37" s="73"/>
      <c r="AGT37" s="73"/>
      <c r="AGU37" s="73"/>
      <c r="AGV37" s="73"/>
      <c r="AGW37" s="73"/>
      <c r="AGX37" s="73"/>
      <c r="AGY37" s="73"/>
      <c r="AGZ37" s="73"/>
      <c r="AHA37" s="73"/>
      <c r="AHB37" s="73"/>
      <c r="AHC37" s="73"/>
      <c r="AHD37" s="73"/>
      <c r="AHE37" s="73"/>
      <c r="AHF37" s="73"/>
      <c r="AHG37" s="73"/>
      <c r="AHH37" s="73"/>
      <c r="AHI37" s="73"/>
      <c r="AHJ37" s="73"/>
      <c r="AHK37" s="73"/>
      <c r="AHL37" s="73"/>
      <c r="AHM37" s="73"/>
      <c r="AHN37" s="73"/>
      <c r="AHO37" s="73"/>
      <c r="AHP37" s="73"/>
      <c r="AHQ37" s="73"/>
      <c r="AHR37" s="73"/>
      <c r="AHS37" s="73"/>
      <c r="AHT37" s="73"/>
      <c r="AHU37" s="73"/>
      <c r="AHV37" s="73"/>
      <c r="AHW37" s="73"/>
      <c r="AHX37" s="73"/>
      <c r="AHY37" s="73"/>
      <c r="AHZ37" s="73"/>
      <c r="AIA37" s="73"/>
      <c r="AIB37" s="73"/>
      <c r="AIC37" s="73"/>
      <c r="AID37" s="73"/>
      <c r="AIE37" s="73"/>
      <c r="AIF37" s="73"/>
      <c r="AIG37" s="73"/>
      <c r="AIH37" s="73"/>
      <c r="AII37" s="73"/>
      <c r="AIJ37" s="73"/>
      <c r="AIK37" s="73"/>
      <c r="AIL37" s="73"/>
      <c r="AIM37" s="73"/>
      <c r="AIN37" s="73"/>
      <c r="AIO37" s="73"/>
      <c r="AIP37" s="73"/>
      <c r="AIQ37" s="73"/>
      <c r="AIR37" s="73"/>
      <c r="AIS37" s="73"/>
      <c r="AIT37" s="73"/>
      <c r="AIU37" s="73"/>
      <c r="AIV37" s="73"/>
      <c r="AIW37" s="73"/>
      <c r="AIX37" s="73"/>
      <c r="AIY37" s="73"/>
      <c r="AIZ37" s="73"/>
      <c r="AJA37" s="73"/>
      <c r="AJB37" s="73"/>
      <c r="AJC37" s="73"/>
      <c r="AJD37" s="73"/>
      <c r="AJE37" s="73"/>
      <c r="AJF37" s="73"/>
      <c r="AJG37" s="73"/>
      <c r="AJH37" s="73"/>
      <c r="AJI37" s="73"/>
      <c r="AJJ37" s="73"/>
      <c r="AJK37" s="73"/>
      <c r="AJL37" s="73"/>
      <c r="AJM37" s="73"/>
      <c r="AJN37" s="73"/>
      <c r="AJO37" s="73"/>
      <c r="AJP37" s="73"/>
      <c r="AJQ37" s="73"/>
      <c r="AJR37" s="73"/>
      <c r="AJS37" s="73"/>
      <c r="AJT37" s="73"/>
      <c r="AJU37" s="73"/>
      <c r="AJV37" s="73"/>
      <c r="AJW37" s="73"/>
      <c r="AJX37" s="73"/>
      <c r="AJY37" s="73"/>
      <c r="AJZ37" s="73"/>
      <c r="AKA37" s="73"/>
      <c r="AKB37" s="73"/>
      <c r="AKC37" s="73"/>
      <c r="AKD37" s="73"/>
      <c r="AKE37" s="73"/>
      <c r="AKF37" s="73"/>
      <c r="AKG37" s="73"/>
      <c r="AKH37" s="73"/>
      <c r="AKI37" s="73"/>
      <c r="AKJ37" s="73"/>
      <c r="AKK37" s="73"/>
      <c r="AKL37" s="73"/>
      <c r="AKM37" s="73"/>
      <c r="AKN37" s="73"/>
      <c r="AKO37" s="73"/>
      <c r="AKP37" s="73"/>
      <c r="AKQ37" s="73"/>
      <c r="AKR37" s="73"/>
      <c r="AKS37" s="73"/>
      <c r="AKT37" s="73"/>
      <c r="AKU37" s="73"/>
      <c r="AKV37" s="73"/>
      <c r="AKW37" s="73"/>
      <c r="AKX37" s="73"/>
      <c r="AKY37" s="73"/>
      <c r="AKZ37" s="73"/>
      <c r="ALA37" s="73"/>
      <c r="ALB37" s="73"/>
      <c r="ALC37" s="73"/>
      <c r="ALD37" s="73"/>
      <c r="ALE37" s="73"/>
      <c r="ALF37" s="73"/>
      <c r="ALG37" s="73"/>
      <c r="ALH37" s="73"/>
      <c r="ALI37" s="73"/>
      <c r="ALJ37" s="73"/>
      <c r="ALK37" s="73"/>
      <c r="ALL37" s="73"/>
      <c r="ALM37" s="73"/>
      <c r="ALN37" s="73"/>
      <c r="ALO37" s="73"/>
      <c r="ALP37" s="73"/>
      <c r="ALQ37" s="73"/>
      <c r="ALR37" s="73"/>
      <c r="ALS37" s="73"/>
      <c r="ALT37" s="73"/>
      <c r="ALU37" s="73"/>
      <c r="ALV37" s="73"/>
      <c r="ALW37" s="73"/>
      <c r="ALX37" s="73"/>
      <c r="ALY37" s="73"/>
      <c r="ALZ37" s="73"/>
      <c r="AMA37" s="73"/>
      <c r="AMB37" s="73"/>
      <c r="AMC37" s="73"/>
      <c r="AMD37" s="73"/>
      <c r="AME37" s="73"/>
      <c r="AMF37" s="73"/>
      <c r="AMG37" s="73"/>
      <c r="AMH37" s="73"/>
      <c r="AMI37" s="73"/>
      <c r="AMJ37" s="73"/>
      <c r="AMK37" s="73"/>
      <c r="AML37" s="73"/>
      <c r="AMM37" s="73"/>
      <c r="AMN37" s="73"/>
      <c r="AMO37" s="73"/>
      <c r="AMP37" s="73"/>
      <c r="AMQ37" s="73"/>
      <c r="AMR37" s="73"/>
      <c r="AMS37" s="73"/>
      <c r="AMT37" s="73"/>
      <c r="AMU37" s="73"/>
      <c r="AMV37" s="73"/>
      <c r="AMW37" s="73"/>
      <c r="AMX37" s="73"/>
      <c r="AMY37" s="73"/>
      <c r="AMZ37" s="73"/>
      <c r="ANA37" s="73"/>
      <c r="ANB37" s="73"/>
      <c r="ANC37" s="73"/>
      <c r="AND37" s="73"/>
      <c r="ANE37" s="73"/>
      <c r="ANF37" s="73"/>
      <c r="ANG37" s="73"/>
      <c r="ANH37" s="73"/>
      <c r="ANI37" s="73"/>
      <c r="ANJ37" s="73"/>
      <c r="ANK37" s="73"/>
      <c r="ANL37" s="73"/>
      <c r="ANM37" s="73"/>
      <c r="ANN37" s="73"/>
      <c r="ANO37" s="73"/>
      <c r="ANP37" s="73"/>
      <c r="ANQ37" s="73"/>
      <c r="ANR37" s="73"/>
      <c r="ANS37" s="73"/>
      <c r="ANT37" s="73"/>
      <c r="ANU37" s="73"/>
      <c r="ANV37" s="73"/>
      <c r="ANW37" s="73"/>
      <c r="ANX37" s="73"/>
      <c r="ANY37" s="73"/>
      <c r="ANZ37" s="73"/>
      <c r="AOA37" s="73"/>
      <c r="AOB37" s="73"/>
      <c r="AOC37" s="73"/>
      <c r="AOD37" s="73"/>
      <c r="AOE37" s="73"/>
      <c r="AOF37" s="73"/>
      <c r="AOG37" s="73"/>
      <c r="AOH37" s="73"/>
      <c r="AOI37" s="73"/>
      <c r="AOJ37" s="73"/>
      <c r="AOK37" s="73"/>
      <c r="AOL37" s="73"/>
      <c r="AOM37" s="73"/>
      <c r="AON37" s="73"/>
      <c r="AOO37" s="73"/>
      <c r="AOP37" s="73"/>
      <c r="AOQ37" s="73"/>
      <c r="AOR37" s="73"/>
      <c r="AOS37" s="73"/>
      <c r="AOT37" s="73"/>
      <c r="AOU37" s="73"/>
      <c r="AOV37" s="73"/>
      <c r="AOW37" s="73"/>
      <c r="AOX37" s="73"/>
      <c r="AOY37" s="73"/>
      <c r="AOZ37" s="73"/>
      <c r="APA37" s="73"/>
      <c r="APB37" s="73"/>
      <c r="APC37" s="73"/>
      <c r="APD37" s="73"/>
      <c r="APE37" s="73"/>
      <c r="APF37" s="73"/>
      <c r="APG37" s="73"/>
      <c r="APH37" s="73"/>
      <c r="API37" s="73"/>
      <c r="APJ37" s="73"/>
      <c r="APK37" s="73"/>
      <c r="APL37" s="73"/>
      <c r="APM37" s="73"/>
      <c r="APN37" s="73"/>
      <c r="APO37" s="73"/>
      <c r="APP37" s="73"/>
      <c r="APQ37" s="73"/>
      <c r="APR37" s="73"/>
      <c r="APS37" s="73"/>
      <c r="APT37" s="73"/>
      <c r="APU37" s="73"/>
      <c r="APV37" s="73"/>
      <c r="APW37" s="73"/>
      <c r="APX37" s="73"/>
      <c r="APY37" s="73"/>
      <c r="APZ37" s="73"/>
      <c r="AQA37" s="73"/>
      <c r="AQB37" s="73"/>
      <c r="AQC37" s="73"/>
      <c r="AQD37" s="73"/>
      <c r="AQE37" s="73"/>
      <c r="AQF37" s="73"/>
      <c r="AQG37" s="73"/>
      <c r="AQH37" s="73"/>
      <c r="AQI37" s="73"/>
      <c r="AQJ37" s="73"/>
      <c r="AQK37" s="73"/>
      <c r="AQL37" s="73"/>
      <c r="AQM37" s="73"/>
      <c r="AQN37" s="73"/>
      <c r="AQO37" s="73"/>
      <c r="AQP37" s="73"/>
      <c r="AQQ37" s="73"/>
      <c r="AQR37" s="73"/>
      <c r="AQS37" s="73"/>
      <c r="AQT37" s="73"/>
      <c r="AQU37" s="73"/>
      <c r="AQV37" s="73"/>
      <c r="AQW37" s="73"/>
      <c r="AQX37" s="73"/>
      <c r="AQY37" s="73"/>
      <c r="AQZ37" s="73"/>
      <c r="ARA37" s="73"/>
      <c r="ARB37" s="73"/>
      <c r="ARC37" s="73"/>
      <c r="ARD37" s="73"/>
      <c r="ARE37" s="73"/>
      <c r="ARF37" s="73"/>
      <c r="ARG37" s="73"/>
      <c r="ARH37" s="73"/>
      <c r="ARI37" s="73"/>
      <c r="ARJ37" s="73"/>
      <c r="ARK37" s="73"/>
      <c r="ARL37" s="73"/>
      <c r="ARM37" s="73"/>
      <c r="ARN37" s="73"/>
      <c r="ARO37" s="73"/>
      <c r="ARP37" s="73"/>
      <c r="ARQ37" s="73"/>
      <c r="ARR37" s="73"/>
      <c r="ARS37" s="73"/>
      <c r="ART37" s="73"/>
      <c r="ARU37" s="73"/>
      <c r="ARV37" s="73"/>
      <c r="ARW37" s="73"/>
      <c r="ARX37" s="73"/>
      <c r="ARY37" s="73"/>
      <c r="ARZ37" s="73"/>
      <c r="ASA37" s="73"/>
      <c r="ASB37" s="73"/>
      <c r="ASC37" s="73"/>
      <c r="ASD37" s="73"/>
      <c r="ASE37" s="73"/>
      <c r="ASF37" s="73"/>
      <c r="ASG37" s="73"/>
      <c r="ASH37" s="73"/>
      <c r="ASI37" s="73"/>
      <c r="ASJ37" s="73"/>
      <c r="ASK37" s="73"/>
      <c r="ASL37" s="73"/>
      <c r="ASM37" s="73"/>
      <c r="ASN37" s="73"/>
      <c r="ASO37" s="73"/>
      <c r="ASP37" s="73"/>
      <c r="ASQ37" s="73"/>
      <c r="ASR37" s="73"/>
      <c r="ASS37" s="73"/>
      <c r="AST37" s="73"/>
      <c r="ASU37" s="73"/>
      <c r="ASV37" s="73"/>
      <c r="ASW37" s="73"/>
      <c r="ASX37" s="73"/>
      <c r="ASY37" s="73"/>
      <c r="ASZ37" s="73"/>
      <c r="ATA37" s="73"/>
      <c r="ATB37" s="73"/>
      <c r="ATC37" s="73"/>
      <c r="ATD37" s="73"/>
      <c r="ATE37" s="73"/>
      <c r="ATF37" s="73"/>
      <c r="ATG37" s="73"/>
      <c r="ATH37" s="73"/>
      <c r="ATI37" s="73"/>
      <c r="ATJ37" s="73"/>
      <c r="ATK37" s="73"/>
      <c r="ATL37" s="73"/>
      <c r="ATM37" s="73"/>
      <c r="ATN37" s="73"/>
      <c r="ATO37" s="73"/>
      <c r="ATP37" s="73"/>
      <c r="ATQ37" s="73"/>
      <c r="ATR37" s="73"/>
      <c r="ATS37" s="73"/>
      <c r="ATT37" s="73"/>
      <c r="ATU37" s="73"/>
      <c r="ATV37" s="73"/>
      <c r="ATW37" s="73"/>
      <c r="ATX37" s="73"/>
      <c r="ATY37" s="73"/>
      <c r="ATZ37" s="73"/>
      <c r="AUA37" s="73"/>
      <c r="AUB37" s="73"/>
      <c r="AUC37" s="73"/>
      <c r="AUD37" s="73"/>
      <c r="AUE37" s="73"/>
      <c r="AUF37" s="73"/>
      <c r="AUG37" s="73"/>
      <c r="AUH37" s="73"/>
      <c r="AUI37" s="73"/>
      <c r="AUJ37" s="73"/>
      <c r="AUK37" s="73"/>
      <c r="AUL37" s="73"/>
      <c r="AUM37" s="73"/>
      <c r="AUN37" s="73"/>
      <c r="AUO37" s="73"/>
      <c r="AUP37" s="73"/>
      <c r="AUQ37" s="73"/>
      <c r="AUR37" s="73"/>
      <c r="AUS37" s="73"/>
      <c r="AUT37" s="73"/>
      <c r="AUU37" s="73"/>
      <c r="AUV37" s="73"/>
      <c r="AUW37" s="73"/>
      <c r="AUX37" s="73"/>
      <c r="AUY37" s="73"/>
      <c r="AUZ37" s="73"/>
      <c r="AVA37" s="73"/>
      <c r="AVB37" s="73"/>
      <c r="AVC37" s="73"/>
      <c r="AVD37" s="73"/>
      <c r="AVE37" s="73"/>
      <c r="AVF37" s="73"/>
      <c r="AVG37" s="73"/>
      <c r="AVH37" s="73"/>
      <c r="AVI37" s="73"/>
      <c r="AVJ37" s="73"/>
      <c r="AVK37" s="73"/>
      <c r="AVL37" s="73"/>
      <c r="AVM37" s="73"/>
      <c r="AVN37" s="73"/>
      <c r="AVO37" s="73"/>
      <c r="AVP37" s="73"/>
      <c r="AVQ37" s="73"/>
      <c r="AVR37" s="73"/>
      <c r="AVS37" s="73"/>
      <c r="AVT37" s="73"/>
      <c r="AVU37" s="73"/>
      <c r="AVV37" s="73"/>
      <c r="AVW37" s="73"/>
      <c r="AVX37" s="73"/>
      <c r="AVY37" s="73"/>
      <c r="AVZ37" s="73"/>
      <c r="AWA37" s="73"/>
      <c r="AWB37" s="73"/>
      <c r="AWC37" s="73"/>
      <c r="AWD37" s="73"/>
      <c r="AWE37" s="73"/>
      <c r="AWF37" s="73"/>
      <c r="AWG37" s="73"/>
      <c r="AWH37" s="73"/>
      <c r="AWI37" s="73"/>
      <c r="AWJ37" s="73"/>
      <c r="AWK37" s="73"/>
      <c r="AWL37" s="73"/>
      <c r="AWM37" s="73"/>
      <c r="AWN37" s="73"/>
      <c r="AWO37" s="73"/>
      <c r="AWP37" s="73"/>
      <c r="AWQ37" s="73"/>
      <c r="AWR37" s="73"/>
      <c r="AWS37" s="73"/>
      <c r="AWT37" s="73"/>
      <c r="AWU37" s="73"/>
      <c r="AWV37" s="73"/>
      <c r="AWW37" s="73"/>
      <c r="AWX37" s="73"/>
      <c r="AWY37" s="73"/>
      <c r="AWZ37" s="73"/>
      <c r="AXA37" s="73"/>
      <c r="AXB37" s="73"/>
      <c r="AXC37" s="73"/>
      <c r="AXD37" s="73"/>
      <c r="AXE37" s="73"/>
      <c r="AXF37" s="73"/>
      <c r="AXG37" s="73"/>
      <c r="AXH37" s="73"/>
      <c r="AXI37" s="73"/>
      <c r="AXJ37" s="73"/>
      <c r="AXK37" s="73"/>
      <c r="AXL37" s="73"/>
      <c r="AXM37" s="73"/>
      <c r="AXN37" s="73"/>
      <c r="AXO37" s="73"/>
      <c r="AXP37" s="73"/>
      <c r="AXQ37" s="73"/>
      <c r="AXR37" s="73"/>
      <c r="AXS37" s="73"/>
      <c r="AXT37" s="73"/>
      <c r="AXU37" s="73"/>
      <c r="AXV37" s="73"/>
      <c r="AXW37" s="73"/>
      <c r="AXX37" s="73"/>
      <c r="AXY37" s="73"/>
      <c r="AXZ37" s="73"/>
      <c r="AYA37" s="73"/>
      <c r="AYB37" s="73"/>
      <c r="AYC37" s="73"/>
      <c r="AYD37" s="73"/>
      <c r="AYE37" s="73"/>
      <c r="AYF37" s="73"/>
      <c r="AYG37" s="73"/>
      <c r="AYH37" s="73"/>
      <c r="AYI37" s="73"/>
      <c r="AYJ37" s="73"/>
      <c r="AYK37" s="73"/>
      <c r="AYL37" s="73"/>
      <c r="AYM37" s="73"/>
      <c r="AYN37" s="73"/>
      <c r="AYO37" s="73"/>
      <c r="AYP37" s="73"/>
      <c r="AYQ37" s="73"/>
      <c r="AYR37" s="73"/>
      <c r="AYS37" s="73"/>
      <c r="AYT37" s="73"/>
      <c r="AYU37" s="73"/>
      <c r="AYV37" s="73"/>
      <c r="AYW37" s="73"/>
      <c r="AYX37" s="73"/>
      <c r="AYY37" s="73"/>
      <c r="AYZ37" s="73"/>
      <c r="AZA37" s="73"/>
      <c r="AZB37" s="73"/>
      <c r="AZC37" s="73"/>
      <c r="AZD37" s="73"/>
      <c r="AZE37" s="73"/>
      <c r="AZF37" s="73"/>
      <c r="AZG37" s="73"/>
      <c r="AZH37" s="73"/>
      <c r="AZI37" s="73"/>
      <c r="AZJ37" s="73"/>
      <c r="AZK37" s="73"/>
      <c r="AZL37" s="73"/>
      <c r="AZM37" s="73"/>
      <c r="AZN37" s="73"/>
      <c r="AZO37" s="73"/>
      <c r="AZP37" s="73"/>
      <c r="AZQ37" s="73"/>
      <c r="AZR37" s="73"/>
      <c r="AZS37" s="73"/>
      <c r="AZT37" s="73"/>
      <c r="AZU37" s="73"/>
      <c r="AZV37" s="73"/>
      <c r="AZW37" s="73"/>
      <c r="AZX37" s="73"/>
      <c r="AZY37" s="73"/>
      <c r="AZZ37" s="73"/>
      <c r="BAA37" s="73"/>
      <c r="BAB37" s="73"/>
      <c r="BAC37" s="73"/>
      <c r="BAD37" s="73"/>
      <c r="BAE37" s="73"/>
      <c r="BAF37" s="73"/>
      <c r="BAG37" s="73"/>
      <c r="BAH37" s="73"/>
      <c r="BAI37" s="73"/>
      <c r="BAJ37" s="73"/>
      <c r="BAK37" s="73"/>
      <c r="BAL37" s="73"/>
      <c r="BAM37" s="73"/>
      <c r="BAN37" s="73"/>
      <c r="BAO37" s="73"/>
      <c r="BAP37" s="73"/>
      <c r="BAQ37" s="73"/>
      <c r="BAR37" s="73"/>
      <c r="BAS37" s="73"/>
      <c r="BAT37" s="73"/>
      <c r="BAU37" s="73"/>
      <c r="BAV37" s="73"/>
      <c r="BAW37" s="73"/>
      <c r="BAX37" s="73"/>
      <c r="BAY37" s="73"/>
      <c r="BAZ37" s="73"/>
      <c r="BBA37" s="73"/>
      <c r="BBB37" s="73"/>
      <c r="BBC37" s="73"/>
      <c r="BBD37" s="73"/>
      <c r="BBE37" s="73"/>
      <c r="BBF37" s="73"/>
      <c r="BBG37" s="73"/>
      <c r="BBH37" s="73"/>
      <c r="BBI37" s="73"/>
      <c r="BBJ37" s="73"/>
      <c r="BBK37" s="73"/>
      <c r="BBL37" s="73"/>
      <c r="BBM37" s="73"/>
      <c r="BBN37" s="73"/>
      <c r="BBO37" s="73"/>
      <c r="BBP37" s="73"/>
      <c r="BBQ37" s="73"/>
      <c r="BBR37" s="73"/>
      <c r="BBS37" s="73"/>
      <c r="BBT37" s="73"/>
      <c r="BBU37" s="73"/>
      <c r="BBV37" s="73"/>
      <c r="BBW37" s="73"/>
      <c r="BBX37" s="73"/>
      <c r="BBY37" s="73"/>
      <c r="BBZ37" s="73"/>
      <c r="BCA37" s="73"/>
      <c r="BCB37" s="73"/>
      <c r="BCC37" s="73"/>
      <c r="BCD37" s="73"/>
      <c r="BCE37" s="73"/>
      <c r="BCF37" s="73"/>
      <c r="BCG37" s="73"/>
      <c r="BCH37" s="73"/>
      <c r="BCI37" s="73"/>
      <c r="BCJ37" s="73"/>
      <c r="BCK37" s="73"/>
      <c r="BCL37" s="73"/>
      <c r="BCM37" s="73"/>
      <c r="BCN37" s="73"/>
      <c r="BCO37" s="73"/>
      <c r="BCP37" s="73"/>
      <c r="BCQ37" s="73"/>
      <c r="BCR37" s="73"/>
      <c r="BCS37" s="73"/>
      <c r="BCT37" s="73"/>
      <c r="BCU37" s="73"/>
      <c r="BCV37" s="73"/>
      <c r="BCW37" s="73"/>
      <c r="BCX37" s="73"/>
      <c r="BCY37" s="73"/>
      <c r="BCZ37" s="73"/>
      <c r="BDA37" s="73"/>
      <c r="BDB37" s="73"/>
      <c r="BDC37" s="73"/>
      <c r="BDD37" s="73"/>
      <c r="BDE37" s="73"/>
      <c r="BDF37" s="73"/>
      <c r="BDG37" s="73"/>
      <c r="BDH37" s="73"/>
      <c r="BDI37" s="73"/>
      <c r="BDJ37" s="73"/>
      <c r="BDK37" s="73"/>
      <c r="BDL37" s="73"/>
      <c r="BDM37" s="73"/>
      <c r="BDN37" s="73"/>
      <c r="BDO37" s="73"/>
      <c r="BDP37" s="73"/>
      <c r="BDQ37" s="73"/>
      <c r="BDR37" s="73"/>
      <c r="BDS37" s="73"/>
      <c r="BDT37" s="73"/>
      <c r="BDU37" s="73"/>
      <c r="BDV37" s="73"/>
      <c r="BDW37" s="73"/>
      <c r="BDX37" s="73"/>
      <c r="BDY37" s="73"/>
      <c r="BDZ37" s="73"/>
      <c r="BEA37" s="73"/>
      <c r="BEB37" s="73"/>
      <c r="BEC37" s="73"/>
      <c r="BED37" s="73"/>
      <c r="BEE37" s="73"/>
      <c r="BEF37" s="73"/>
      <c r="BEG37" s="73"/>
      <c r="BEH37" s="73"/>
      <c r="BEI37" s="73"/>
      <c r="BEJ37" s="73"/>
      <c r="BEK37" s="73"/>
      <c r="BEL37" s="73"/>
      <c r="BEM37" s="73"/>
      <c r="BEN37" s="73"/>
      <c r="BEO37" s="73"/>
      <c r="BEP37" s="73"/>
      <c r="BEQ37" s="73"/>
      <c r="BER37" s="73"/>
      <c r="BES37" s="73"/>
      <c r="BET37" s="73"/>
      <c r="BEU37" s="73"/>
      <c r="BEV37" s="73"/>
      <c r="BEW37" s="73"/>
      <c r="BEX37" s="73"/>
      <c r="BEY37" s="73"/>
      <c r="BEZ37" s="73"/>
      <c r="BFA37" s="73"/>
      <c r="BFB37" s="73"/>
      <c r="BFC37" s="73"/>
      <c r="BFD37" s="73"/>
      <c r="BFE37" s="73"/>
      <c r="BFF37" s="73"/>
      <c r="BFG37" s="73"/>
      <c r="BFH37" s="73"/>
      <c r="BFI37" s="73"/>
      <c r="BFJ37" s="73"/>
      <c r="BFK37" s="73"/>
      <c r="BFL37" s="73"/>
      <c r="BFM37" s="73"/>
      <c r="BFN37" s="73"/>
      <c r="BFO37" s="73"/>
      <c r="BFP37" s="73"/>
      <c r="BFQ37" s="73"/>
      <c r="BFR37" s="73"/>
      <c r="BFS37" s="73"/>
      <c r="BFT37" s="73"/>
      <c r="BFU37" s="73"/>
      <c r="BFV37" s="73"/>
      <c r="BFW37" s="73"/>
      <c r="BFX37" s="73"/>
      <c r="BFY37" s="73"/>
      <c r="BFZ37" s="73"/>
      <c r="BGA37" s="73"/>
      <c r="BGB37" s="73"/>
      <c r="BGC37" s="73"/>
      <c r="BGD37" s="73"/>
      <c r="BGE37" s="73"/>
      <c r="BGF37" s="73"/>
      <c r="BGG37" s="73"/>
      <c r="BGH37" s="73"/>
      <c r="BGI37" s="73"/>
      <c r="BGJ37" s="73"/>
      <c r="BGK37" s="73"/>
      <c r="BGL37" s="73"/>
      <c r="BGM37" s="73"/>
      <c r="BGN37" s="73"/>
      <c r="BGO37" s="73"/>
      <c r="BGP37" s="73"/>
      <c r="BGQ37" s="73"/>
      <c r="BGR37" s="73"/>
      <c r="BGS37" s="73"/>
      <c r="BGT37" s="73"/>
      <c r="BGU37" s="73"/>
      <c r="BGV37" s="73"/>
      <c r="BGW37" s="73"/>
      <c r="BGX37" s="73"/>
      <c r="BGY37" s="73"/>
      <c r="BGZ37" s="73"/>
      <c r="BHA37" s="73"/>
      <c r="BHB37" s="73"/>
      <c r="BHC37" s="73"/>
      <c r="BHD37" s="73"/>
      <c r="BHE37" s="73"/>
      <c r="BHF37" s="73"/>
      <c r="BHG37" s="73"/>
      <c r="BHH37" s="73"/>
      <c r="BHI37" s="73"/>
      <c r="BHJ37" s="73"/>
      <c r="BHK37" s="73"/>
      <c r="BHL37" s="73"/>
      <c r="BHM37" s="73"/>
      <c r="BHN37" s="73"/>
      <c r="BHO37" s="73"/>
      <c r="BHP37" s="73"/>
      <c r="BHQ37" s="73"/>
      <c r="BHR37" s="73"/>
      <c r="BHS37" s="73"/>
      <c r="BHT37" s="73"/>
      <c r="BHU37" s="73"/>
      <c r="BHV37" s="73"/>
      <c r="BHW37" s="73"/>
      <c r="BHX37" s="73"/>
      <c r="BHY37" s="73"/>
      <c r="BHZ37" s="73"/>
      <c r="BIA37" s="73"/>
      <c r="BIB37" s="73"/>
      <c r="BIC37" s="73"/>
      <c r="BID37" s="73"/>
      <c r="BIE37" s="73"/>
      <c r="BIF37" s="73"/>
      <c r="BIG37" s="73"/>
      <c r="BIH37" s="73"/>
      <c r="BII37" s="73"/>
      <c r="BIJ37" s="73"/>
      <c r="BIK37" s="73"/>
      <c r="BIL37" s="73"/>
      <c r="BIM37" s="73"/>
      <c r="BIN37" s="73"/>
      <c r="BIO37" s="73"/>
      <c r="BIP37" s="73"/>
      <c r="BIQ37" s="73"/>
      <c r="BIR37" s="73"/>
      <c r="BIS37" s="73"/>
      <c r="BIT37" s="73"/>
      <c r="BIU37" s="73"/>
      <c r="BIV37" s="73"/>
      <c r="BIW37" s="73"/>
      <c r="BIX37" s="73"/>
      <c r="BIY37" s="73"/>
      <c r="BIZ37" s="73"/>
      <c r="BJA37" s="73"/>
      <c r="BJB37" s="73"/>
      <c r="BJC37" s="73"/>
      <c r="BJD37" s="73"/>
      <c r="BJE37" s="73"/>
      <c r="BJF37" s="73"/>
      <c r="BJG37" s="73"/>
      <c r="BJH37" s="73"/>
      <c r="BJI37" s="73"/>
      <c r="BJJ37" s="73"/>
      <c r="BJK37" s="73"/>
      <c r="BJL37" s="73"/>
      <c r="BJM37" s="73"/>
      <c r="BJN37" s="73"/>
      <c r="BJO37" s="73"/>
      <c r="BJP37" s="73"/>
      <c r="BJQ37" s="73"/>
      <c r="BJR37" s="73"/>
      <c r="BJS37" s="73"/>
      <c r="BJT37" s="73"/>
      <c r="BJU37" s="73"/>
      <c r="BJV37" s="73"/>
      <c r="BJW37" s="73"/>
      <c r="BJX37" s="73"/>
      <c r="BJY37" s="73"/>
      <c r="BJZ37" s="73"/>
      <c r="BKA37" s="73"/>
      <c r="BKB37" s="73"/>
      <c r="BKC37" s="73"/>
      <c r="BKD37" s="73"/>
      <c r="BKE37" s="73"/>
      <c r="BKF37" s="73"/>
      <c r="BKG37" s="73"/>
      <c r="BKH37" s="73"/>
      <c r="BKI37" s="73"/>
      <c r="BKJ37" s="73"/>
      <c r="BKK37" s="73"/>
      <c r="BKL37" s="73"/>
      <c r="BKM37" s="73"/>
      <c r="BKN37" s="73"/>
      <c r="BKO37" s="73"/>
      <c r="BKP37" s="73"/>
      <c r="BKQ37" s="73"/>
      <c r="BKR37" s="73"/>
      <c r="BKS37" s="73"/>
      <c r="BKT37" s="73"/>
      <c r="BKU37" s="73"/>
      <c r="BKV37" s="73"/>
      <c r="BKW37" s="73"/>
      <c r="BKX37" s="73"/>
      <c r="BKY37" s="73"/>
      <c r="BKZ37" s="73"/>
      <c r="BLA37" s="73"/>
      <c r="BLB37" s="73"/>
      <c r="BLC37" s="73"/>
      <c r="BLD37" s="73"/>
      <c r="BLE37" s="73"/>
      <c r="BLF37" s="73"/>
      <c r="BLG37" s="73"/>
      <c r="BLH37" s="73"/>
      <c r="BLI37" s="73"/>
      <c r="BLJ37" s="73"/>
      <c r="BLK37" s="73"/>
      <c r="BLL37" s="73"/>
      <c r="BLM37" s="73"/>
      <c r="BLN37" s="73"/>
      <c r="BLO37" s="73"/>
      <c r="BLP37" s="73"/>
      <c r="BLQ37" s="73"/>
      <c r="BLR37" s="73"/>
      <c r="BLS37" s="73"/>
      <c r="BLT37" s="73"/>
      <c r="BLU37" s="73"/>
      <c r="BLV37" s="73"/>
      <c r="BLW37" s="73"/>
      <c r="BLX37" s="73"/>
      <c r="BLY37" s="73"/>
      <c r="BLZ37" s="73"/>
      <c r="BMA37" s="73"/>
      <c r="BMB37" s="73"/>
      <c r="BMC37" s="73"/>
      <c r="BMD37" s="73"/>
      <c r="BME37" s="73"/>
      <c r="BMF37" s="73"/>
      <c r="BMG37" s="73"/>
      <c r="BMH37" s="73"/>
      <c r="BMI37" s="73"/>
      <c r="BMJ37" s="73"/>
      <c r="BMK37" s="73"/>
      <c r="BML37" s="73"/>
      <c r="BMM37" s="73"/>
      <c r="BMN37" s="73"/>
      <c r="BMO37" s="73"/>
      <c r="BMP37" s="73"/>
      <c r="BMQ37" s="73"/>
      <c r="BMR37" s="73"/>
      <c r="BMS37" s="73"/>
      <c r="BMT37" s="73"/>
      <c r="BMU37" s="73"/>
      <c r="BMV37" s="73"/>
      <c r="BMW37" s="73"/>
      <c r="BMX37" s="73"/>
      <c r="BMY37" s="73"/>
      <c r="BMZ37" s="73"/>
      <c r="BNA37" s="73"/>
      <c r="BNB37" s="73"/>
      <c r="BNC37" s="73"/>
      <c r="BND37" s="73"/>
      <c r="BNE37" s="73"/>
      <c r="BNF37" s="73"/>
      <c r="BNG37" s="73"/>
      <c r="BNH37" s="73"/>
      <c r="BNI37" s="73"/>
      <c r="BNJ37" s="73"/>
      <c r="BNK37" s="73"/>
      <c r="BNL37" s="73"/>
      <c r="BNM37" s="73"/>
      <c r="BNN37" s="73"/>
      <c r="BNO37" s="73"/>
      <c r="BNP37" s="73"/>
      <c r="BNQ37" s="73"/>
      <c r="BNR37" s="73"/>
      <c r="BNS37" s="73"/>
      <c r="BNT37" s="73"/>
      <c r="BNU37" s="73"/>
      <c r="BNV37" s="73"/>
      <c r="BNW37" s="73"/>
      <c r="BNX37" s="73"/>
      <c r="BNY37" s="73"/>
      <c r="BNZ37" s="73"/>
      <c r="BOA37" s="73"/>
      <c r="BOB37" s="73"/>
      <c r="BOC37" s="73"/>
      <c r="BOD37" s="73"/>
      <c r="BOE37" s="73"/>
      <c r="BOF37" s="73"/>
      <c r="BOG37" s="73"/>
      <c r="BOH37" s="73"/>
      <c r="BOI37" s="73"/>
      <c r="BOJ37" s="73"/>
      <c r="BOK37" s="73"/>
      <c r="BOL37" s="73"/>
      <c r="BOM37" s="73"/>
      <c r="BON37" s="73"/>
      <c r="BOO37" s="73"/>
      <c r="BOP37" s="73"/>
      <c r="BOQ37" s="73"/>
      <c r="BOR37" s="73"/>
      <c r="BOS37" s="73"/>
      <c r="BOT37" s="73"/>
      <c r="BOU37" s="73"/>
      <c r="BOV37" s="73"/>
      <c r="BOW37" s="73"/>
      <c r="BOX37" s="73"/>
      <c r="BOY37" s="73"/>
      <c r="BOZ37" s="73"/>
      <c r="BPA37" s="73"/>
      <c r="BPB37" s="73"/>
      <c r="BPC37" s="73"/>
      <c r="BPD37" s="73"/>
      <c r="BPE37" s="73"/>
      <c r="BPF37" s="73"/>
      <c r="BPG37" s="73"/>
      <c r="BPH37" s="73"/>
      <c r="BPI37" s="73"/>
      <c r="BPJ37" s="73"/>
      <c r="BPK37" s="73"/>
      <c r="BPL37" s="73"/>
      <c r="BPM37" s="73"/>
      <c r="BPN37" s="73"/>
      <c r="BPO37" s="73"/>
      <c r="BPP37" s="73"/>
      <c r="BPQ37" s="73"/>
      <c r="BPR37" s="73"/>
      <c r="BPS37" s="73"/>
      <c r="BPT37" s="73"/>
      <c r="BPU37" s="73"/>
      <c r="BPV37" s="73"/>
      <c r="BPW37" s="73"/>
      <c r="BPX37" s="73"/>
      <c r="BPY37" s="73"/>
      <c r="BPZ37" s="73"/>
      <c r="BQA37" s="73"/>
      <c r="BQB37" s="73"/>
      <c r="BQC37" s="73"/>
      <c r="BQD37" s="73"/>
      <c r="BQE37" s="73"/>
      <c r="BQF37" s="73"/>
      <c r="BQG37" s="73"/>
      <c r="BQH37" s="73"/>
      <c r="BQI37" s="73"/>
      <c r="BQJ37" s="73"/>
      <c r="BQK37" s="73"/>
      <c r="BQL37" s="73"/>
      <c r="BQM37" s="73"/>
      <c r="BQN37" s="73"/>
      <c r="BQO37" s="73"/>
      <c r="BQP37" s="73"/>
      <c r="BQQ37" s="73"/>
      <c r="BQR37" s="73"/>
      <c r="BQS37" s="73"/>
      <c r="BQT37" s="73"/>
      <c r="BQU37" s="73"/>
      <c r="BQV37" s="73"/>
      <c r="BQW37" s="73"/>
      <c r="BQX37" s="73"/>
      <c r="BQY37" s="73"/>
      <c r="BQZ37" s="73"/>
      <c r="BRA37" s="73"/>
      <c r="BRB37" s="73"/>
      <c r="BRC37" s="73"/>
      <c r="BRD37" s="73"/>
      <c r="BRE37" s="73"/>
      <c r="BRF37" s="73"/>
      <c r="BRG37" s="73"/>
      <c r="BRH37" s="73"/>
      <c r="BRI37" s="73"/>
      <c r="BRJ37" s="73"/>
      <c r="BRK37" s="73"/>
      <c r="BRL37" s="73"/>
      <c r="BRM37" s="73"/>
      <c r="BRN37" s="73"/>
      <c r="BRO37" s="73"/>
      <c r="BRP37" s="73"/>
      <c r="BRQ37" s="73"/>
      <c r="BRR37" s="73"/>
      <c r="BRS37" s="73"/>
      <c r="BRT37" s="73"/>
      <c r="BRU37" s="73"/>
      <c r="BRV37" s="73"/>
      <c r="BRW37" s="73"/>
      <c r="BRX37" s="73"/>
      <c r="BRY37" s="73"/>
      <c r="BRZ37" s="73"/>
      <c r="BSA37" s="73"/>
      <c r="BSB37" s="73"/>
      <c r="BSC37" s="73"/>
      <c r="BSD37" s="73"/>
      <c r="BSE37" s="73"/>
      <c r="BSF37" s="73"/>
      <c r="BSG37" s="73"/>
      <c r="BSH37" s="73"/>
      <c r="BSI37" s="73"/>
      <c r="BSJ37" s="73"/>
      <c r="BSK37" s="73"/>
      <c r="BSL37" s="73"/>
      <c r="BSM37" s="73"/>
      <c r="BSN37" s="73"/>
      <c r="BSO37" s="73"/>
      <c r="BSP37" s="73"/>
      <c r="BSQ37" s="73"/>
      <c r="BSR37" s="73"/>
      <c r="BSS37" s="73"/>
      <c r="BST37" s="73"/>
      <c r="BSU37" s="73"/>
      <c r="BSV37" s="73"/>
      <c r="BSW37" s="73"/>
      <c r="BSX37" s="73"/>
      <c r="BSY37" s="73"/>
      <c r="BSZ37" s="73"/>
      <c r="BTA37" s="73"/>
      <c r="BTB37" s="73"/>
      <c r="BTC37" s="73"/>
      <c r="BTD37" s="73"/>
      <c r="BTE37" s="73"/>
      <c r="BTF37" s="73"/>
      <c r="BTG37" s="73"/>
      <c r="BTH37" s="73"/>
      <c r="BTI37" s="73"/>
      <c r="BTJ37" s="73"/>
      <c r="BTK37" s="73"/>
      <c r="BTL37" s="73"/>
      <c r="BTM37" s="73"/>
      <c r="BTN37" s="73"/>
      <c r="BTO37" s="73"/>
      <c r="BTP37" s="73"/>
      <c r="BTQ37" s="73"/>
      <c r="BTR37" s="73"/>
      <c r="BTS37" s="73"/>
      <c r="BTT37" s="73"/>
      <c r="BTU37" s="73"/>
      <c r="BTV37" s="73"/>
      <c r="BTW37" s="73"/>
      <c r="BTX37" s="73"/>
      <c r="BTY37" s="73"/>
      <c r="BTZ37" s="73"/>
      <c r="BUA37" s="73"/>
      <c r="BUB37" s="73"/>
      <c r="BUC37" s="73"/>
      <c r="BUD37" s="73"/>
      <c r="BUE37" s="73"/>
      <c r="BUF37" s="73"/>
      <c r="BUG37" s="73"/>
      <c r="BUH37" s="73"/>
      <c r="BUI37" s="73"/>
      <c r="BUJ37" s="73"/>
      <c r="BUK37" s="73"/>
      <c r="BUL37" s="73"/>
      <c r="BUM37" s="73"/>
      <c r="BUN37" s="73"/>
      <c r="BUO37" s="73"/>
      <c r="BUP37" s="73"/>
      <c r="BUQ37" s="73"/>
      <c r="BUR37" s="73"/>
      <c r="BUS37" s="73"/>
      <c r="BUT37" s="73"/>
      <c r="BUU37" s="73"/>
      <c r="BUV37" s="73"/>
      <c r="BUW37" s="73"/>
      <c r="BUX37" s="73"/>
      <c r="BUY37" s="73"/>
      <c r="BUZ37" s="73"/>
      <c r="BVA37" s="73"/>
      <c r="BVB37" s="73"/>
      <c r="BVC37" s="73"/>
      <c r="BVD37" s="73"/>
      <c r="BVE37" s="73"/>
      <c r="BVF37" s="73"/>
      <c r="BVG37" s="73"/>
      <c r="BVH37" s="73"/>
      <c r="BVI37" s="73"/>
      <c r="BVJ37" s="73"/>
      <c r="BVK37" s="73"/>
      <c r="BVL37" s="73"/>
      <c r="BVM37" s="73"/>
      <c r="BVN37" s="73"/>
      <c r="BVO37" s="73"/>
      <c r="BVP37" s="73"/>
      <c r="BVQ37" s="73"/>
      <c r="BVR37" s="73"/>
      <c r="BVS37" s="73"/>
      <c r="BVT37" s="73"/>
      <c r="BVU37" s="73"/>
      <c r="BVV37" s="73"/>
      <c r="BVW37" s="73"/>
      <c r="BVX37" s="73"/>
      <c r="BVY37" s="73"/>
      <c r="BVZ37" s="73"/>
      <c r="BWA37" s="73"/>
      <c r="BWB37" s="73"/>
      <c r="BWC37" s="73"/>
      <c r="BWD37" s="73"/>
      <c r="BWE37" s="73"/>
      <c r="BWF37" s="73"/>
      <c r="BWG37" s="73"/>
      <c r="BWH37" s="73"/>
      <c r="BWI37" s="73"/>
      <c r="BWJ37" s="73"/>
      <c r="BWK37" s="73"/>
      <c r="BWL37" s="73"/>
      <c r="BWM37" s="73"/>
      <c r="BWN37" s="73"/>
      <c r="BWO37" s="73"/>
      <c r="BWP37" s="73"/>
      <c r="BWQ37" s="73"/>
      <c r="BWR37" s="73"/>
      <c r="BWS37" s="73"/>
      <c r="BWT37" s="73"/>
      <c r="BWU37" s="73"/>
      <c r="BWV37" s="73"/>
      <c r="BWW37" s="73"/>
      <c r="BWX37" s="73"/>
      <c r="BWY37" s="73"/>
      <c r="BWZ37" s="73"/>
      <c r="BXA37" s="73"/>
      <c r="BXB37" s="73"/>
      <c r="BXC37" s="73"/>
      <c r="BXD37" s="73"/>
      <c r="BXE37" s="73"/>
      <c r="BXF37" s="73"/>
      <c r="BXG37" s="73"/>
      <c r="BXH37" s="73"/>
      <c r="BXI37" s="73"/>
      <c r="BXJ37" s="73"/>
      <c r="BXK37" s="73"/>
      <c r="BXL37" s="73"/>
      <c r="BXM37" s="73"/>
      <c r="BXN37" s="73"/>
      <c r="BXO37" s="73"/>
      <c r="BXP37" s="73"/>
      <c r="BXQ37" s="73"/>
      <c r="BXR37" s="73"/>
      <c r="BXS37" s="73"/>
      <c r="BXT37" s="73"/>
      <c r="BXU37" s="73"/>
      <c r="BXV37" s="73"/>
      <c r="BXW37" s="73"/>
      <c r="BXX37" s="73"/>
      <c r="BXY37" s="73"/>
      <c r="BXZ37" s="73"/>
      <c r="BYA37" s="73"/>
      <c r="BYB37" s="73"/>
      <c r="BYC37" s="73"/>
      <c r="BYD37" s="73"/>
      <c r="BYE37" s="73"/>
      <c r="BYF37" s="73"/>
      <c r="BYG37" s="73"/>
      <c r="BYH37" s="73"/>
      <c r="BYI37" s="73"/>
      <c r="BYJ37" s="73"/>
      <c r="BYK37" s="73"/>
      <c r="BYL37" s="73"/>
      <c r="BYM37" s="73"/>
      <c r="BYN37" s="73"/>
      <c r="BYO37" s="73"/>
      <c r="BYP37" s="73"/>
      <c r="BYQ37" s="73"/>
      <c r="BYR37" s="73"/>
      <c r="BYS37" s="73"/>
      <c r="BYT37" s="73"/>
      <c r="BYU37" s="73"/>
      <c r="BYV37" s="73"/>
      <c r="BYW37" s="73"/>
      <c r="BYX37" s="73"/>
      <c r="BYY37" s="73"/>
      <c r="BYZ37" s="73"/>
      <c r="BZA37" s="73"/>
      <c r="BZB37" s="73"/>
      <c r="BZC37" s="73"/>
      <c r="BZD37" s="73"/>
      <c r="BZE37" s="73"/>
      <c r="BZF37" s="73"/>
      <c r="BZG37" s="73"/>
      <c r="BZH37" s="73"/>
      <c r="BZI37" s="73"/>
      <c r="BZJ37" s="73"/>
      <c r="BZK37" s="73"/>
      <c r="BZL37" s="73"/>
      <c r="BZM37" s="73"/>
      <c r="BZN37" s="73"/>
      <c r="BZO37" s="73"/>
      <c r="BZP37" s="73"/>
      <c r="BZQ37" s="73"/>
      <c r="BZR37" s="73"/>
      <c r="BZS37" s="73"/>
      <c r="BZT37" s="73"/>
      <c r="BZU37" s="73"/>
      <c r="BZV37" s="73"/>
      <c r="BZW37" s="73"/>
      <c r="BZX37" s="73"/>
      <c r="BZY37" s="73"/>
      <c r="BZZ37" s="73"/>
      <c r="CAA37" s="73"/>
      <c r="CAB37" s="73"/>
      <c r="CAC37" s="73"/>
      <c r="CAD37" s="73"/>
      <c r="CAE37" s="73"/>
      <c r="CAF37" s="73"/>
      <c r="CAG37" s="73"/>
      <c r="CAH37" s="73"/>
      <c r="CAI37" s="73"/>
      <c r="CAJ37" s="73"/>
      <c r="CAK37" s="73"/>
      <c r="CAL37" s="73"/>
      <c r="CAM37" s="73"/>
      <c r="CAN37" s="73"/>
      <c r="CAO37" s="73"/>
      <c r="CAP37" s="73"/>
      <c r="CAQ37" s="73"/>
      <c r="CAR37" s="73"/>
      <c r="CAS37" s="73"/>
      <c r="CAT37" s="73"/>
      <c r="CAU37" s="73"/>
      <c r="CAV37" s="73"/>
      <c r="CAW37" s="73"/>
      <c r="CAX37" s="73"/>
      <c r="CAY37" s="73"/>
      <c r="CAZ37" s="73"/>
      <c r="CBA37" s="73"/>
      <c r="CBB37" s="73"/>
      <c r="CBC37" s="73"/>
      <c r="CBD37" s="73"/>
      <c r="CBE37" s="73"/>
      <c r="CBF37" s="73"/>
      <c r="CBG37" s="73"/>
      <c r="CBH37" s="73"/>
      <c r="CBI37" s="73"/>
      <c r="CBJ37" s="73"/>
      <c r="CBK37" s="73"/>
      <c r="CBL37" s="73"/>
      <c r="CBM37" s="73"/>
      <c r="CBN37" s="73"/>
      <c r="CBO37" s="73"/>
      <c r="CBP37" s="73"/>
      <c r="CBQ37" s="73"/>
      <c r="CBR37" s="73"/>
      <c r="CBS37" s="73"/>
      <c r="CBT37" s="73"/>
      <c r="CBU37" s="73"/>
      <c r="CBV37" s="73"/>
      <c r="CBW37" s="73"/>
      <c r="CBX37" s="73"/>
      <c r="CBY37" s="73"/>
      <c r="CBZ37" s="73"/>
      <c r="CCA37" s="73"/>
      <c r="CCB37" s="73"/>
      <c r="CCC37" s="73"/>
      <c r="CCD37" s="73"/>
      <c r="CCE37" s="73"/>
      <c r="CCF37" s="73"/>
      <c r="CCG37" s="73"/>
      <c r="CCH37" s="73"/>
      <c r="CCI37" s="73"/>
      <c r="CCJ37" s="73"/>
      <c r="CCK37" s="73"/>
      <c r="CCL37" s="73"/>
      <c r="CCM37" s="73"/>
      <c r="CCN37" s="73"/>
      <c r="CCO37" s="73"/>
      <c r="CCP37" s="73"/>
      <c r="CCQ37" s="73"/>
      <c r="CCR37" s="73"/>
      <c r="CCS37" s="73"/>
      <c r="CCT37" s="73"/>
      <c r="CCU37" s="73"/>
      <c r="CCV37" s="73"/>
      <c r="CCW37" s="73"/>
      <c r="CCX37" s="73"/>
      <c r="CCY37" s="73"/>
      <c r="CCZ37" s="73"/>
      <c r="CDA37" s="73"/>
      <c r="CDB37" s="73"/>
      <c r="CDC37" s="73"/>
      <c r="CDD37" s="73"/>
      <c r="CDE37" s="73"/>
      <c r="CDF37" s="73"/>
      <c r="CDG37" s="73"/>
      <c r="CDH37" s="73"/>
      <c r="CDI37" s="73"/>
      <c r="CDJ37" s="73"/>
      <c r="CDK37" s="73"/>
      <c r="CDL37" s="73"/>
      <c r="CDM37" s="73"/>
      <c r="CDN37" s="73"/>
      <c r="CDO37" s="73"/>
      <c r="CDP37" s="73"/>
      <c r="CDQ37" s="73"/>
      <c r="CDR37" s="73"/>
      <c r="CDS37" s="73"/>
      <c r="CDT37" s="73"/>
      <c r="CDU37" s="73"/>
      <c r="CDV37" s="73"/>
      <c r="CDW37" s="73"/>
      <c r="CDX37" s="73"/>
      <c r="CDY37" s="73"/>
      <c r="CDZ37" s="73"/>
      <c r="CEA37" s="73"/>
      <c r="CEB37" s="73"/>
      <c r="CEC37" s="73"/>
      <c r="CED37" s="73"/>
      <c r="CEE37" s="73"/>
      <c r="CEF37" s="73"/>
      <c r="CEG37" s="73"/>
      <c r="CEH37" s="73"/>
      <c r="CEI37" s="73"/>
      <c r="CEJ37" s="73"/>
      <c r="CEK37" s="73"/>
      <c r="CEL37" s="73"/>
      <c r="CEM37" s="73"/>
      <c r="CEN37" s="73"/>
      <c r="CEO37" s="73"/>
      <c r="CEP37" s="73"/>
      <c r="CEQ37" s="73"/>
      <c r="CER37" s="73"/>
      <c r="CES37" s="73"/>
      <c r="CET37" s="73"/>
      <c r="CEU37" s="73"/>
      <c r="CEV37" s="73"/>
      <c r="CEW37" s="73"/>
      <c r="CEX37" s="73"/>
      <c r="CEY37" s="73"/>
      <c r="CEZ37" s="73"/>
      <c r="CFA37" s="73"/>
      <c r="CFB37" s="73"/>
      <c r="CFC37" s="73"/>
      <c r="CFD37" s="73"/>
      <c r="CFE37" s="73"/>
      <c r="CFF37" s="73"/>
      <c r="CFG37" s="73"/>
      <c r="CFH37" s="73"/>
      <c r="CFI37" s="73"/>
      <c r="CFJ37" s="73"/>
      <c r="CFK37" s="73"/>
      <c r="CFL37" s="73"/>
      <c r="CFM37" s="73"/>
      <c r="CFN37" s="73"/>
      <c r="CFO37" s="73"/>
      <c r="CFP37" s="73"/>
      <c r="CFQ37" s="73"/>
      <c r="CFR37" s="73"/>
      <c r="CFS37" s="73"/>
      <c r="CFT37" s="73"/>
      <c r="CFU37" s="73"/>
      <c r="CFV37" s="73"/>
      <c r="CFW37" s="73"/>
      <c r="CFX37" s="73"/>
      <c r="CFY37" s="73"/>
      <c r="CFZ37" s="73"/>
      <c r="CGA37" s="73"/>
      <c r="CGB37" s="73"/>
      <c r="CGC37" s="73"/>
      <c r="CGD37" s="73"/>
      <c r="CGE37" s="73"/>
      <c r="CGF37" s="73"/>
      <c r="CGG37" s="73"/>
      <c r="CGH37" s="73"/>
      <c r="CGI37" s="73"/>
      <c r="CGJ37" s="73"/>
      <c r="CGK37" s="73"/>
      <c r="CGL37" s="73"/>
      <c r="CGM37" s="73"/>
      <c r="CGN37" s="73"/>
      <c r="CGO37" s="73"/>
      <c r="CGP37" s="73"/>
      <c r="CGQ37" s="73"/>
      <c r="CGR37" s="73"/>
      <c r="CGS37" s="73"/>
      <c r="CGT37" s="73"/>
      <c r="CGU37" s="73"/>
      <c r="CGV37" s="73"/>
      <c r="CGW37" s="73"/>
      <c r="CGX37" s="73"/>
      <c r="CGY37" s="73"/>
      <c r="CGZ37" s="73"/>
      <c r="CHA37" s="73"/>
      <c r="CHB37" s="73"/>
      <c r="CHC37" s="73"/>
      <c r="CHD37" s="73"/>
      <c r="CHE37" s="73"/>
      <c r="CHF37" s="73"/>
      <c r="CHG37" s="73"/>
      <c r="CHH37" s="73"/>
      <c r="CHI37" s="73"/>
      <c r="CHJ37" s="73"/>
      <c r="CHK37" s="73"/>
      <c r="CHL37" s="73"/>
      <c r="CHM37" s="73"/>
      <c r="CHN37" s="73"/>
      <c r="CHO37" s="73"/>
      <c r="CHP37" s="73"/>
      <c r="CHQ37" s="73"/>
      <c r="CHR37" s="73"/>
      <c r="CHS37" s="73"/>
      <c r="CHT37" s="73"/>
      <c r="CHU37" s="73"/>
      <c r="CHV37" s="73"/>
      <c r="CHW37" s="73"/>
      <c r="CHX37" s="73"/>
      <c r="CHY37" s="73"/>
      <c r="CHZ37" s="73"/>
      <c r="CIA37" s="73"/>
      <c r="CIB37" s="73"/>
      <c r="CIC37" s="73"/>
      <c r="CID37" s="73"/>
      <c r="CIE37" s="73"/>
      <c r="CIF37" s="73"/>
      <c r="CIG37" s="73"/>
      <c r="CIH37" s="73"/>
      <c r="CII37" s="73"/>
      <c r="CIJ37" s="73"/>
      <c r="CIK37" s="73"/>
      <c r="CIL37" s="73"/>
      <c r="CIM37" s="73"/>
      <c r="CIN37" s="73"/>
      <c r="CIO37" s="73"/>
      <c r="CIP37" s="73"/>
      <c r="CIQ37" s="73"/>
      <c r="CIR37" s="73"/>
      <c r="CIS37" s="73"/>
      <c r="CIT37" s="73"/>
      <c r="CIU37" s="73"/>
      <c r="CIV37" s="73"/>
      <c r="CIW37" s="73"/>
      <c r="CIX37" s="73"/>
      <c r="CIY37" s="73"/>
      <c r="CIZ37" s="73"/>
      <c r="CJA37" s="73"/>
      <c r="CJB37" s="73"/>
      <c r="CJC37" s="73"/>
      <c r="CJD37" s="73"/>
      <c r="CJE37" s="73"/>
      <c r="CJF37" s="73"/>
      <c r="CJG37" s="73"/>
      <c r="CJH37" s="73"/>
      <c r="CJI37" s="73"/>
      <c r="CJJ37" s="73"/>
      <c r="CJK37" s="73"/>
      <c r="CJL37" s="73"/>
      <c r="CJM37" s="73"/>
      <c r="CJN37" s="73"/>
      <c r="CJO37" s="73"/>
      <c r="CJP37" s="73"/>
      <c r="CJQ37" s="73"/>
      <c r="CJR37" s="73"/>
      <c r="CJS37" s="73"/>
      <c r="CJT37" s="73"/>
      <c r="CJU37" s="73"/>
      <c r="CJV37" s="73"/>
      <c r="CJW37" s="73"/>
      <c r="CJX37" s="73"/>
      <c r="CJY37" s="73"/>
      <c r="CJZ37" s="73"/>
      <c r="CKA37" s="73"/>
      <c r="CKB37" s="73"/>
      <c r="CKC37" s="73"/>
      <c r="CKD37" s="73"/>
      <c r="CKE37" s="73"/>
      <c r="CKF37" s="73"/>
      <c r="CKG37" s="73"/>
      <c r="CKH37" s="73"/>
      <c r="CKI37" s="73"/>
      <c r="CKJ37" s="73"/>
      <c r="CKK37" s="73"/>
      <c r="CKL37" s="73"/>
      <c r="CKM37" s="73"/>
      <c r="CKN37" s="73"/>
      <c r="CKO37" s="73"/>
      <c r="CKP37" s="73"/>
      <c r="CKQ37" s="73"/>
      <c r="CKR37" s="73"/>
      <c r="CKS37" s="73"/>
      <c r="CKT37" s="73"/>
      <c r="CKU37" s="73"/>
      <c r="CKV37" s="73"/>
      <c r="CKW37" s="73"/>
      <c r="CKX37" s="73"/>
      <c r="CKY37" s="73"/>
      <c r="CKZ37" s="73"/>
      <c r="CLA37" s="73"/>
      <c r="CLB37" s="73"/>
      <c r="CLC37" s="73"/>
      <c r="CLD37" s="73"/>
      <c r="CLE37" s="73"/>
      <c r="CLF37" s="73"/>
      <c r="CLG37" s="73"/>
      <c r="CLH37" s="73"/>
      <c r="CLI37" s="73"/>
      <c r="CLJ37" s="73"/>
      <c r="CLK37" s="73"/>
      <c r="CLL37" s="73"/>
      <c r="CLM37" s="73"/>
      <c r="CLN37" s="73"/>
      <c r="CLO37" s="73"/>
      <c r="CLP37" s="73"/>
      <c r="CLQ37" s="73"/>
      <c r="CLR37" s="73"/>
      <c r="CLS37" s="73"/>
      <c r="CLT37" s="73"/>
      <c r="CLU37" s="73"/>
      <c r="CLV37" s="73"/>
      <c r="CLW37" s="73"/>
      <c r="CLX37" s="73"/>
      <c r="CLY37" s="73"/>
      <c r="CLZ37" s="73"/>
      <c r="CMA37" s="73"/>
      <c r="CMB37" s="73"/>
      <c r="CMC37" s="73"/>
      <c r="CMD37" s="73"/>
      <c r="CME37" s="73"/>
      <c r="CMF37" s="73"/>
      <c r="CMG37" s="73"/>
      <c r="CMH37" s="73"/>
      <c r="CMI37" s="73"/>
      <c r="CMJ37" s="73"/>
      <c r="CMK37" s="73"/>
      <c r="CML37" s="73"/>
      <c r="CMM37" s="73"/>
      <c r="CMN37" s="73"/>
      <c r="CMO37" s="73"/>
      <c r="CMP37" s="73"/>
      <c r="CMQ37" s="73"/>
      <c r="CMR37" s="73"/>
      <c r="CMS37" s="73"/>
      <c r="CMT37" s="73"/>
      <c r="CMU37" s="73"/>
      <c r="CMV37" s="73"/>
      <c r="CMW37" s="73"/>
      <c r="CMX37" s="73"/>
      <c r="CMY37" s="73"/>
      <c r="CMZ37" s="73"/>
      <c r="CNA37" s="73"/>
      <c r="CNB37" s="73"/>
      <c r="CNC37" s="73"/>
      <c r="CND37" s="73"/>
      <c r="CNE37" s="73"/>
      <c r="CNF37" s="73"/>
      <c r="CNG37" s="73"/>
      <c r="CNH37" s="73"/>
      <c r="CNI37" s="73"/>
      <c r="CNJ37" s="73"/>
      <c r="CNK37" s="73"/>
      <c r="CNL37" s="73"/>
      <c r="CNM37" s="73"/>
      <c r="CNN37" s="73"/>
      <c r="CNO37" s="73"/>
      <c r="CNP37" s="73"/>
      <c r="CNQ37" s="73"/>
      <c r="CNR37" s="73"/>
      <c r="CNS37" s="73"/>
      <c r="CNT37" s="73"/>
      <c r="CNU37" s="73"/>
      <c r="CNV37" s="73"/>
      <c r="CNW37" s="73"/>
      <c r="CNX37" s="73"/>
      <c r="CNY37" s="73"/>
      <c r="CNZ37" s="73"/>
      <c r="COA37" s="73"/>
      <c r="COB37" s="73"/>
      <c r="COC37" s="73"/>
      <c r="COD37" s="73"/>
      <c r="COE37" s="73"/>
      <c r="COF37" s="73"/>
      <c r="COG37" s="73"/>
      <c r="COH37" s="73"/>
      <c r="COI37" s="73"/>
      <c r="COJ37" s="73"/>
      <c r="COK37" s="73"/>
      <c r="COL37" s="73"/>
      <c r="COM37" s="73"/>
      <c r="CON37" s="73"/>
      <c r="COO37" s="73"/>
      <c r="COP37" s="73"/>
      <c r="COQ37" s="73"/>
      <c r="COR37" s="73"/>
      <c r="COS37" s="73"/>
      <c r="COT37" s="73"/>
      <c r="COU37" s="73"/>
      <c r="COV37" s="73"/>
      <c r="COW37" s="73"/>
      <c r="COX37" s="73"/>
      <c r="COY37" s="73"/>
      <c r="COZ37" s="73"/>
      <c r="CPA37" s="73"/>
      <c r="CPB37" s="73"/>
      <c r="CPC37" s="73"/>
      <c r="CPD37" s="73"/>
      <c r="CPE37" s="73"/>
      <c r="CPF37" s="73"/>
      <c r="CPG37" s="73"/>
      <c r="CPH37" s="73"/>
      <c r="CPI37" s="73"/>
      <c r="CPJ37" s="73"/>
      <c r="CPK37" s="73"/>
      <c r="CPL37" s="73"/>
      <c r="CPM37" s="73"/>
      <c r="CPN37" s="73"/>
      <c r="CPO37" s="73"/>
      <c r="CPP37" s="73"/>
      <c r="CPQ37" s="73"/>
      <c r="CPR37" s="73"/>
      <c r="CPS37" s="73"/>
      <c r="CPT37" s="73"/>
      <c r="CPU37" s="73"/>
      <c r="CPV37" s="73"/>
      <c r="CPW37" s="73"/>
      <c r="CPX37" s="73"/>
      <c r="CPY37" s="73"/>
      <c r="CPZ37" s="73"/>
      <c r="CQA37" s="73"/>
      <c r="CQB37" s="73"/>
      <c r="CQC37" s="73"/>
      <c r="CQD37" s="73"/>
      <c r="CQE37" s="73"/>
      <c r="CQF37" s="73"/>
      <c r="CQG37" s="73"/>
      <c r="CQH37" s="73"/>
      <c r="CQI37" s="73"/>
      <c r="CQJ37" s="73"/>
      <c r="CQK37" s="73"/>
      <c r="CQL37" s="73"/>
      <c r="CQM37" s="73"/>
      <c r="CQN37" s="73"/>
      <c r="CQO37" s="73"/>
      <c r="CQP37" s="73"/>
      <c r="CQQ37" s="73"/>
      <c r="CQR37" s="73"/>
      <c r="CQS37" s="73"/>
      <c r="CQT37" s="73"/>
      <c r="CQU37" s="73"/>
      <c r="CQV37" s="73"/>
      <c r="CQW37" s="73"/>
      <c r="CQX37" s="73"/>
      <c r="CQY37" s="73"/>
      <c r="CQZ37" s="73"/>
      <c r="CRA37" s="73"/>
      <c r="CRB37" s="73"/>
      <c r="CRC37" s="73"/>
      <c r="CRD37" s="73"/>
      <c r="CRE37" s="73"/>
      <c r="CRF37" s="73"/>
      <c r="CRG37" s="73"/>
      <c r="CRH37" s="73"/>
      <c r="CRI37" s="73"/>
      <c r="CRJ37" s="73"/>
      <c r="CRK37" s="73"/>
      <c r="CRL37" s="73"/>
      <c r="CRM37" s="73"/>
      <c r="CRN37" s="73"/>
      <c r="CRO37" s="73"/>
      <c r="CRP37" s="73"/>
      <c r="CRQ37" s="73"/>
      <c r="CRR37" s="73"/>
      <c r="CRS37" s="73"/>
      <c r="CRT37" s="73"/>
      <c r="CRU37" s="73"/>
      <c r="CRV37" s="73"/>
      <c r="CRW37" s="73"/>
      <c r="CRX37" s="73"/>
      <c r="CRY37" s="73"/>
      <c r="CRZ37" s="73"/>
      <c r="CSA37" s="73"/>
      <c r="CSB37" s="73"/>
      <c r="CSC37" s="73"/>
      <c r="CSD37" s="73"/>
      <c r="CSE37" s="73"/>
      <c r="CSF37" s="73"/>
      <c r="CSG37" s="73"/>
      <c r="CSH37" s="73"/>
      <c r="CSI37" s="73"/>
      <c r="CSJ37" s="73"/>
      <c r="CSK37" s="73"/>
      <c r="CSL37" s="73"/>
      <c r="CSM37" s="73"/>
      <c r="CSN37" s="73"/>
      <c r="CSO37" s="73"/>
      <c r="CSP37" s="73"/>
      <c r="CSQ37" s="73"/>
      <c r="CSR37" s="73"/>
      <c r="CSS37" s="73"/>
      <c r="CST37" s="73"/>
      <c r="CSU37" s="73"/>
      <c r="CSV37" s="73"/>
      <c r="CSW37" s="73"/>
      <c r="CSX37" s="73"/>
      <c r="CSY37" s="73"/>
      <c r="CSZ37" s="73"/>
      <c r="CTA37" s="73"/>
      <c r="CTB37" s="73"/>
      <c r="CTC37" s="73"/>
      <c r="CTD37" s="73"/>
      <c r="CTE37" s="73"/>
      <c r="CTF37" s="73"/>
      <c r="CTG37" s="73"/>
      <c r="CTH37" s="73"/>
      <c r="CTI37" s="73"/>
      <c r="CTJ37" s="73"/>
      <c r="CTK37" s="73"/>
      <c r="CTL37" s="73"/>
      <c r="CTM37" s="73"/>
      <c r="CTN37" s="73"/>
      <c r="CTO37" s="73"/>
      <c r="CTP37" s="73"/>
      <c r="CTQ37" s="73"/>
      <c r="CTR37" s="73"/>
      <c r="CTS37" s="73"/>
      <c r="CTT37" s="73"/>
      <c r="CTU37" s="73"/>
      <c r="CTV37" s="73"/>
      <c r="CTW37" s="73"/>
      <c r="CTX37" s="73"/>
      <c r="CTY37" s="73"/>
      <c r="CTZ37" s="73"/>
      <c r="CUA37" s="73"/>
      <c r="CUB37" s="73"/>
      <c r="CUC37" s="73"/>
      <c r="CUD37" s="73"/>
      <c r="CUE37" s="73"/>
      <c r="CUF37" s="73"/>
      <c r="CUG37" s="73"/>
      <c r="CUH37" s="73"/>
      <c r="CUI37" s="73"/>
      <c r="CUJ37" s="73"/>
      <c r="CUK37" s="73"/>
      <c r="CUL37" s="73"/>
      <c r="CUM37" s="73"/>
      <c r="CUN37" s="73"/>
      <c r="CUO37" s="73"/>
      <c r="CUP37" s="73"/>
      <c r="CUQ37" s="73"/>
      <c r="CUR37" s="73"/>
      <c r="CUS37" s="73"/>
      <c r="CUT37" s="73"/>
      <c r="CUU37" s="73"/>
      <c r="CUV37" s="73"/>
      <c r="CUW37" s="73"/>
      <c r="CUX37" s="73"/>
      <c r="CUY37" s="73"/>
      <c r="CUZ37" s="73"/>
      <c r="CVA37" s="73"/>
      <c r="CVB37" s="73"/>
      <c r="CVC37" s="73"/>
      <c r="CVD37" s="73"/>
      <c r="CVE37" s="73"/>
      <c r="CVF37" s="73"/>
      <c r="CVG37" s="73"/>
      <c r="CVH37" s="73"/>
      <c r="CVI37" s="73"/>
      <c r="CVJ37" s="73"/>
      <c r="CVK37" s="73"/>
      <c r="CVL37" s="73"/>
      <c r="CVM37" s="73"/>
      <c r="CVN37" s="73"/>
      <c r="CVO37" s="73"/>
      <c r="CVP37" s="73"/>
      <c r="CVQ37" s="73"/>
      <c r="CVR37" s="73"/>
      <c r="CVS37" s="73"/>
      <c r="CVT37" s="73"/>
      <c r="CVU37" s="73"/>
      <c r="CVV37" s="73"/>
      <c r="CVW37" s="73"/>
      <c r="CVX37" s="73"/>
      <c r="CVY37" s="73"/>
      <c r="CVZ37" s="73"/>
      <c r="CWA37" s="73"/>
      <c r="CWB37" s="73"/>
      <c r="CWC37" s="73"/>
      <c r="CWD37" s="73"/>
      <c r="CWE37" s="73"/>
      <c r="CWF37" s="73"/>
      <c r="CWG37" s="73"/>
      <c r="CWH37" s="73"/>
      <c r="CWI37" s="73"/>
      <c r="CWJ37" s="73"/>
      <c r="CWK37" s="73"/>
      <c r="CWL37" s="73"/>
      <c r="CWM37" s="73"/>
      <c r="CWN37" s="73"/>
      <c r="CWO37" s="73"/>
      <c r="CWP37" s="73"/>
      <c r="CWQ37" s="73"/>
      <c r="CWR37" s="73"/>
      <c r="CWS37" s="73"/>
      <c r="CWT37" s="73"/>
      <c r="CWU37" s="73"/>
      <c r="CWV37" s="73"/>
      <c r="CWW37" s="73"/>
      <c r="CWX37" s="73"/>
      <c r="CWY37" s="73"/>
      <c r="CWZ37" s="73"/>
      <c r="CXA37" s="73"/>
      <c r="CXB37" s="73"/>
      <c r="CXC37" s="73"/>
      <c r="CXD37" s="73"/>
      <c r="CXE37" s="73"/>
      <c r="CXF37" s="73"/>
      <c r="CXG37" s="73"/>
      <c r="CXH37" s="73"/>
      <c r="CXI37" s="73"/>
      <c r="CXJ37" s="73"/>
      <c r="CXK37" s="73"/>
      <c r="CXL37" s="73"/>
      <c r="CXM37" s="73"/>
      <c r="CXN37" s="73"/>
      <c r="CXO37" s="73"/>
      <c r="CXP37" s="73"/>
      <c r="CXQ37" s="73"/>
      <c r="CXR37" s="73"/>
      <c r="CXS37" s="73"/>
      <c r="CXT37" s="73"/>
      <c r="CXU37" s="73"/>
      <c r="CXV37" s="73"/>
      <c r="CXW37" s="73"/>
      <c r="CXX37" s="73"/>
      <c r="CXY37" s="73"/>
      <c r="CXZ37" s="73"/>
      <c r="CYA37" s="73"/>
      <c r="CYB37" s="73"/>
      <c r="CYC37" s="73"/>
      <c r="CYD37" s="73"/>
      <c r="CYE37" s="73"/>
      <c r="CYF37" s="73"/>
      <c r="CYG37" s="73"/>
      <c r="CYH37" s="73"/>
      <c r="CYI37" s="73"/>
      <c r="CYJ37" s="73"/>
      <c r="CYK37" s="73"/>
      <c r="CYL37" s="73"/>
      <c r="CYM37" s="73"/>
      <c r="CYN37" s="73"/>
      <c r="CYO37" s="73"/>
      <c r="CYP37" s="73"/>
      <c r="CYQ37" s="73"/>
      <c r="CYR37" s="73"/>
      <c r="CYS37" s="73"/>
      <c r="CYT37" s="73"/>
      <c r="CYU37" s="73"/>
      <c r="CYV37" s="73"/>
      <c r="CYW37" s="73"/>
      <c r="CYX37" s="73"/>
      <c r="CYY37" s="73"/>
      <c r="CYZ37" s="73"/>
      <c r="CZA37" s="73"/>
      <c r="CZB37" s="73"/>
      <c r="CZC37" s="73"/>
      <c r="CZD37" s="73"/>
      <c r="CZE37" s="73"/>
      <c r="CZF37" s="73"/>
      <c r="CZG37" s="73"/>
      <c r="CZH37" s="73"/>
      <c r="CZI37" s="73"/>
      <c r="CZJ37" s="73"/>
      <c r="CZK37" s="73"/>
      <c r="CZL37" s="73"/>
      <c r="CZM37" s="73"/>
      <c r="CZN37" s="73"/>
      <c r="CZO37" s="73"/>
      <c r="CZP37" s="73"/>
      <c r="CZQ37" s="73"/>
      <c r="CZR37" s="73"/>
      <c r="CZS37" s="73"/>
      <c r="CZT37" s="73"/>
      <c r="CZU37" s="73"/>
      <c r="CZV37" s="73"/>
      <c r="CZW37" s="73"/>
      <c r="CZX37" s="73"/>
      <c r="CZY37" s="73"/>
      <c r="CZZ37" s="73"/>
      <c r="DAA37" s="73"/>
      <c r="DAB37" s="73"/>
      <c r="DAC37" s="73"/>
      <c r="DAD37" s="73"/>
      <c r="DAE37" s="73"/>
      <c r="DAF37" s="73"/>
      <c r="DAG37" s="73"/>
      <c r="DAH37" s="73"/>
      <c r="DAI37" s="73"/>
      <c r="DAJ37" s="73"/>
      <c r="DAK37" s="73"/>
      <c r="DAL37" s="73"/>
      <c r="DAM37" s="73"/>
      <c r="DAN37" s="73"/>
      <c r="DAO37" s="73"/>
      <c r="DAP37" s="73"/>
      <c r="DAQ37" s="73"/>
      <c r="DAR37" s="73"/>
      <c r="DAS37" s="73"/>
      <c r="DAT37" s="73"/>
      <c r="DAU37" s="73"/>
      <c r="DAV37" s="73"/>
      <c r="DAW37" s="73"/>
      <c r="DAX37" s="73"/>
      <c r="DAY37" s="73"/>
      <c r="DAZ37" s="73"/>
      <c r="DBA37" s="73"/>
      <c r="DBB37" s="73"/>
      <c r="DBC37" s="73"/>
      <c r="DBD37" s="73"/>
      <c r="DBE37" s="73"/>
      <c r="DBF37" s="73"/>
      <c r="DBG37" s="73"/>
      <c r="DBH37" s="73"/>
      <c r="DBI37" s="73"/>
      <c r="DBJ37" s="73"/>
      <c r="DBK37" s="73"/>
      <c r="DBL37" s="73"/>
      <c r="DBM37" s="73"/>
      <c r="DBN37" s="73"/>
      <c r="DBO37" s="73"/>
      <c r="DBP37" s="73"/>
      <c r="DBQ37" s="73"/>
      <c r="DBR37" s="73"/>
      <c r="DBS37" s="73"/>
      <c r="DBT37" s="73"/>
      <c r="DBU37" s="73"/>
      <c r="DBV37" s="73"/>
      <c r="DBW37" s="73"/>
      <c r="DBX37" s="73"/>
      <c r="DBY37" s="73"/>
      <c r="DBZ37" s="73"/>
      <c r="DCA37" s="73"/>
      <c r="DCB37" s="73"/>
      <c r="DCC37" s="73"/>
      <c r="DCD37" s="73"/>
      <c r="DCE37" s="73"/>
      <c r="DCF37" s="73"/>
      <c r="DCG37" s="73"/>
      <c r="DCH37" s="73"/>
      <c r="DCI37" s="73"/>
      <c r="DCJ37" s="73"/>
      <c r="DCK37" s="73"/>
      <c r="DCL37" s="73"/>
      <c r="DCM37" s="73"/>
      <c r="DCN37" s="73"/>
      <c r="DCO37" s="73"/>
      <c r="DCP37" s="73"/>
      <c r="DCQ37" s="73"/>
      <c r="DCR37" s="73"/>
      <c r="DCS37" s="73"/>
      <c r="DCT37" s="73"/>
      <c r="DCU37" s="73"/>
      <c r="DCV37" s="73"/>
      <c r="DCW37" s="73"/>
      <c r="DCX37" s="73"/>
      <c r="DCY37" s="73"/>
      <c r="DCZ37" s="73"/>
      <c r="DDA37" s="73"/>
      <c r="DDB37" s="73"/>
      <c r="DDC37" s="73"/>
      <c r="DDD37" s="73"/>
      <c r="DDE37" s="73"/>
      <c r="DDF37" s="73"/>
      <c r="DDG37" s="73"/>
      <c r="DDH37" s="73"/>
      <c r="DDI37" s="73"/>
      <c r="DDJ37" s="73"/>
      <c r="DDK37" s="73"/>
      <c r="DDL37" s="73"/>
      <c r="DDM37" s="73"/>
      <c r="DDN37" s="73"/>
      <c r="DDO37" s="73"/>
      <c r="DDP37" s="73"/>
      <c r="DDQ37" s="73"/>
      <c r="DDR37" s="73"/>
      <c r="DDS37" s="73"/>
      <c r="DDT37" s="73"/>
      <c r="DDU37" s="73"/>
      <c r="DDV37" s="73"/>
      <c r="DDW37" s="73"/>
      <c r="DDX37" s="73"/>
      <c r="DDY37" s="73"/>
      <c r="DDZ37" s="73"/>
      <c r="DEA37" s="73"/>
      <c r="DEB37" s="73"/>
      <c r="DEC37" s="73"/>
      <c r="DED37" s="73"/>
      <c r="DEE37" s="73"/>
      <c r="DEF37" s="73"/>
      <c r="DEG37" s="73"/>
      <c r="DEH37" s="73"/>
      <c r="DEI37" s="73"/>
      <c r="DEJ37" s="73"/>
      <c r="DEK37" s="73"/>
      <c r="DEL37" s="73"/>
      <c r="DEM37" s="73"/>
      <c r="DEN37" s="73"/>
      <c r="DEO37" s="73"/>
      <c r="DEP37" s="73"/>
      <c r="DEQ37" s="73"/>
      <c r="DER37" s="73"/>
      <c r="DES37" s="73"/>
      <c r="DET37" s="73"/>
      <c r="DEU37" s="73"/>
      <c r="DEV37" s="73"/>
      <c r="DEW37" s="73"/>
      <c r="DEX37" s="73"/>
      <c r="DEY37" s="73"/>
      <c r="DEZ37" s="73"/>
      <c r="DFA37" s="73"/>
      <c r="DFB37" s="73"/>
      <c r="DFC37" s="73"/>
      <c r="DFD37" s="73"/>
      <c r="DFE37" s="73"/>
      <c r="DFF37" s="73"/>
      <c r="DFG37" s="73"/>
      <c r="DFH37" s="73"/>
      <c r="DFI37" s="73"/>
      <c r="DFJ37" s="73"/>
      <c r="DFK37" s="73"/>
      <c r="DFL37" s="73"/>
      <c r="DFM37" s="73"/>
      <c r="DFN37" s="73"/>
      <c r="DFO37" s="73"/>
      <c r="DFP37" s="73"/>
      <c r="DFQ37" s="73"/>
      <c r="DFR37" s="73"/>
      <c r="DFS37" s="73"/>
      <c r="DFT37" s="73"/>
      <c r="DFU37" s="73"/>
      <c r="DFV37" s="73"/>
      <c r="DFW37" s="73"/>
      <c r="DFX37" s="73"/>
      <c r="DFY37" s="73"/>
      <c r="DFZ37" s="73"/>
      <c r="DGA37" s="73"/>
      <c r="DGB37" s="73"/>
      <c r="DGC37" s="73"/>
      <c r="DGD37" s="73"/>
      <c r="DGE37" s="73"/>
      <c r="DGF37" s="73"/>
      <c r="DGG37" s="73"/>
      <c r="DGH37" s="73"/>
      <c r="DGI37" s="73"/>
      <c r="DGJ37" s="73"/>
      <c r="DGK37" s="73"/>
      <c r="DGL37" s="73"/>
      <c r="DGM37" s="73"/>
      <c r="DGN37" s="73"/>
      <c r="DGO37" s="73"/>
      <c r="DGP37" s="73"/>
      <c r="DGQ37" s="73"/>
      <c r="DGR37" s="73"/>
      <c r="DGS37" s="73"/>
      <c r="DGT37" s="73"/>
      <c r="DGU37" s="73"/>
      <c r="DGV37" s="73"/>
      <c r="DGW37" s="73"/>
      <c r="DGX37" s="73"/>
      <c r="DGY37" s="73"/>
      <c r="DGZ37" s="73"/>
      <c r="DHA37" s="73"/>
      <c r="DHB37" s="73"/>
      <c r="DHC37" s="73"/>
      <c r="DHD37" s="73"/>
      <c r="DHE37" s="73"/>
      <c r="DHF37" s="73"/>
      <c r="DHG37" s="73"/>
      <c r="DHH37" s="73"/>
      <c r="DHI37" s="73"/>
      <c r="DHJ37" s="73"/>
      <c r="DHK37" s="73"/>
      <c r="DHL37" s="73"/>
      <c r="DHM37" s="73"/>
      <c r="DHN37" s="73"/>
      <c r="DHO37" s="73"/>
      <c r="DHP37" s="73"/>
      <c r="DHQ37" s="73"/>
      <c r="DHR37" s="73"/>
      <c r="DHS37" s="73"/>
      <c r="DHT37" s="73"/>
      <c r="DHU37" s="73"/>
      <c r="DHV37" s="73"/>
      <c r="DHW37" s="73"/>
      <c r="DHX37" s="73"/>
      <c r="DHY37" s="73"/>
      <c r="DHZ37" s="73"/>
      <c r="DIA37" s="73"/>
      <c r="DIB37" s="73"/>
      <c r="DIC37" s="73"/>
      <c r="DID37" s="73"/>
      <c r="DIE37" s="73"/>
      <c r="DIF37" s="73"/>
      <c r="DIG37" s="73"/>
      <c r="DIH37" s="73"/>
      <c r="DII37" s="73"/>
      <c r="DIJ37" s="73"/>
      <c r="DIK37" s="73"/>
      <c r="DIL37" s="73"/>
      <c r="DIM37" s="73"/>
      <c r="DIN37" s="73"/>
      <c r="DIO37" s="73"/>
      <c r="DIP37" s="73"/>
      <c r="DIQ37" s="73"/>
      <c r="DIR37" s="73"/>
      <c r="DIS37" s="73"/>
      <c r="DIT37" s="73"/>
      <c r="DIU37" s="73"/>
      <c r="DIV37" s="73"/>
      <c r="DIW37" s="73"/>
      <c r="DIX37" s="73"/>
      <c r="DIY37" s="73"/>
      <c r="DIZ37" s="73"/>
      <c r="DJA37" s="73"/>
      <c r="DJB37" s="73"/>
      <c r="DJC37" s="73"/>
      <c r="DJD37" s="73"/>
      <c r="DJE37" s="73"/>
      <c r="DJF37" s="73"/>
      <c r="DJG37" s="73"/>
      <c r="DJH37" s="73"/>
      <c r="DJI37" s="73"/>
      <c r="DJJ37" s="73"/>
      <c r="DJK37" s="73"/>
      <c r="DJL37" s="73"/>
      <c r="DJM37" s="73"/>
      <c r="DJN37" s="73"/>
      <c r="DJO37" s="73"/>
      <c r="DJP37" s="73"/>
      <c r="DJQ37" s="73"/>
      <c r="DJR37" s="73"/>
      <c r="DJS37" s="73"/>
      <c r="DJT37" s="73"/>
      <c r="DJU37" s="73"/>
      <c r="DJV37" s="73"/>
      <c r="DJW37" s="73"/>
      <c r="DJX37" s="73"/>
      <c r="DJY37" s="73"/>
      <c r="DJZ37" s="73"/>
      <c r="DKA37" s="73"/>
      <c r="DKB37" s="73"/>
      <c r="DKC37" s="73"/>
      <c r="DKD37" s="73"/>
      <c r="DKE37" s="73"/>
      <c r="DKF37" s="73"/>
      <c r="DKG37" s="73"/>
      <c r="DKH37" s="73"/>
      <c r="DKI37" s="73"/>
      <c r="DKJ37" s="73"/>
      <c r="DKK37" s="73"/>
      <c r="DKL37" s="73"/>
      <c r="DKM37" s="73"/>
      <c r="DKN37" s="73"/>
      <c r="DKO37" s="73"/>
      <c r="DKP37" s="73"/>
      <c r="DKQ37" s="73"/>
      <c r="DKR37" s="73"/>
      <c r="DKS37" s="73"/>
      <c r="DKT37" s="73"/>
      <c r="DKU37" s="73"/>
      <c r="DKV37" s="73"/>
      <c r="DKW37" s="73"/>
      <c r="DKX37" s="73"/>
      <c r="DKY37" s="73"/>
      <c r="DKZ37" s="73"/>
      <c r="DLA37" s="73"/>
      <c r="DLB37" s="73"/>
      <c r="DLC37" s="73"/>
      <c r="DLD37" s="73"/>
      <c r="DLE37" s="73"/>
      <c r="DLF37" s="73"/>
      <c r="DLG37" s="73"/>
      <c r="DLH37" s="73"/>
      <c r="DLI37" s="73"/>
      <c r="DLJ37" s="73"/>
      <c r="DLK37" s="73"/>
      <c r="DLL37" s="73"/>
      <c r="DLM37" s="73"/>
      <c r="DLN37" s="73"/>
      <c r="DLO37" s="73"/>
      <c r="DLP37" s="73"/>
      <c r="DLQ37" s="73"/>
      <c r="DLR37" s="73"/>
      <c r="DLS37" s="73"/>
      <c r="DLT37" s="73"/>
      <c r="DLU37" s="73"/>
      <c r="DLV37" s="73"/>
      <c r="DLW37" s="73"/>
      <c r="DLX37" s="73"/>
      <c r="DLY37" s="73"/>
      <c r="DLZ37" s="73"/>
      <c r="DMA37" s="73"/>
      <c r="DMB37" s="73"/>
      <c r="DMC37" s="73"/>
      <c r="DMD37" s="73"/>
      <c r="DME37" s="73"/>
      <c r="DMF37" s="73"/>
      <c r="DMG37" s="73"/>
      <c r="DMH37" s="73"/>
      <c r="DMI37" s="73"/>
      <c r="DMJ37" s="73"/>
      <c r="DMK37" s="73"/>
      <c r="DML37" s="73"/>
      <c r="DMM37" s="73"/>
      <c r="DMN37" s="73"/>
      <c r="DMO37" s="73"/>
      <c r="DMP37" s="73"/>
      <c r="DMQ37" s="73"/>
      <c r="DMR37" s="73"/>
      <c r="DMS37" s="73"/>
      <c r="DMT37" s="73"/>
      <c r="DMU37" s="73"/>
      <c r="DMV37" s="73"/>
      <c r="DMW37" s="73"/>
      <c r="DMX37" s="73"/>
      <c r="DMY37" s="73"/>
      <c r="DMZ37" s="73"/>
      <c r="DNA37" s="73"/>
      <c r="DNB37" s="73"/>
      <c r="DNC37" s="73"/>
      <c r="DND37" s="73"/>
      <c r="DNE37" s="73"/>
      <c r="DNF37" s="73"/>
      <c r="DNG37" s="73"/>
      <c r="DNH37" s="73"/>
      <c r="DNI37" s="73"/>
      <c r="DNJ37" s="73"/>
      <c r="DNK37" s="73"/>
      <c r="DNL37" s="73"/>
      <c r="DNM37" s="73"/>
      <c r="DNN37" s="73"/>
      <c r="DNO37" s="73"/>
      <c r="DNP37" s="73"/>
      <c r="DNQ37" s="73"/>
      <c r="DNR37" s="73"/>
      <c r="DNS37" s="73"/>
      <c r="DNT37" s="73"/>
      <c r="DNU37" s="73"/>
      <c r="DNV37" s="73"/>
      <c r="DNW37" s="73"/>
      <c r="DNX37" s="73"/>
      <c r="DNY37" s="73"/>
      <c r="DNZ37" s="73"/>
      <c r="DOA37" s="73"/>
      <c r="DOB37" s="73"/>
      <c r="DOC37" s="73"/>
      <c r="DOD37" s="73"/>
      <c r="DOE37" s="73"/>
      <c r="DOF37" s="73"/>
      <c r="DOG37" s="73"/>
      <c r="DOH37" s="73"/>
      <c r="DOI37" s="73"/>
      <c r="DOJ37" s="73"/>
      <c r="DOK37" s="73"/>
      <c r="DOL37" s="73"/>
      <c r="DOM37" s="73"/>
      <c r="DON37" s="73"/>
      <c r="DOO37" s="73"/>
      <c r="DOP37" s="73"/>
      <c r="DOQ37" s="73"/>
      <c r="DOR37" s="73"/>
      <c r="DOS37" s="73"/>
      <c r="DOT37" s="73"/>
      <c r="DOU37" s="73"/>
      <c r="DOV37" s="73"/>
      <c r="DOW37" s="73"/>
      <c r="DOX37" s="73"/>
      <c r="DOY37" s="73"/>
      <c r="DOZ37" s="73"/>
      <c r="DPA37" s="73"/>
      <c r="DPB37" s="73"/>
      <c r="DPC37" s="73"/>
      <c r="DPD37" s="73"/>
      <c r="DPE37" s="73"/>
      <c r="DPF37" s="73"/>
      <c r="DPG37" s="73"/>
      <c r="DPH37" s="73"/>
      <c r="DPI37" s="73"/>
      <c r="DPJ37" s="73"/>
      <c r="DPK37" s="73"/>
      <c r="DPL37" s="73"/>
      <c r="DPM37" s="73"/>
      <c r="DPN37" s="73"/>
      <c r="DPO37" s="73"/>
      <c r="DPP37" s="73"/>
      <c r="DPQ37" s="73"/>
      <c r="DPR37" s="73"/>
      <c r="DPS37" s="73"/>
      <c r="DPT37" s="73"/>
      <c r="DPU37" s="73"/>
      <c r="DPV37" s="73"/>
      <c r="DPW37" s="73"/>
      <c r="DPX37" s="73"/>
      <c r="DPY37" s="73"/>
      <c r="DPZ37" s="73"/>
      <c r="DQA37" s="73"/>
      <c r="DQB37" s="73"/>
      <c r="DQC37" s="73"/>
      <c r="DQD37" s="73"/>
      <c r="DQE37" s="73"/>
      <c r="DQF37" s="73"/>
      <c r="DQG37" s="73"/>
      <c r="DQH37" s="73"/>
      <c r="DQI37" s="73"/>
      <c r="DQJ37" s="73"/>
      <c r="DQK37" s="73"/>
      <c r="DQL37" s="73"/>
      <c r="DQM37" s="73"/>
      <c r="DQN37" s="73"/>
      <c r="DQO37" s="73"/>
      <c r="DQP37" s="73"/>
      <c r="DQQ37" s="73"/>
      <c r="DQR37" s="73"/>
      <c r="DQS37" s="73"/>
      <c r="DQT37" s="73"/>
      <c r="DQU37" s="73"/>
      <c r="DQV37" s="73"/>
      <c r="DQW37" s="73"/>
      <c r="DQX37" s="73"/>
      <c r="DQY37" s="73"/>
      <c r="DQZ37" s="73"/>
      <c r="DRA37" s="73"/>
      <c r="DRB37" s="73"/>
      <c r="DRC37" s="73"/>
      <c r="DRD37" s="73"/>
      <c r="DRE37" s="73"/>
      <c r="DRF37" s="73"/>
      <c r="DRG37" s="73"/>
      <c r="DRH37" s="73"/>
      <c r="DRI37" s="73"/>
      <c r="DRJ37" s="73"/>
      <c r="DRK37" s="73"/>
      <c r="DRL37" s="73"/>
      <c r="DRM37" s="73"/>
      <c r="DRN37" s="73"/>
      <c r="DRO37" s="73"/>
      <c r="DRP37" s="73"/>
      <c r="DRQ37" s="73"/>
      <c r="DRR37" s="73"/>
      <c r="DRS37" s="73"/>
      <c r="DRT37" s="73"/>
      <c r="DRU37" s="73"/>
      <c r="DRV37" s="73"/>
      <c r="DRW37" s="73"/>
      <c r="DRX37" s="73"/>
      <c r="DRY37" s="73"/>
      <c r="DRZ37" s="73"/>
      <c r="DSA37" s="73"/>
      <c r="DSB37" s="73"/>
      <c r="DSC37" s="73"/>
      <c r="DSD37" s="73"/>
      <c r="DSE37" s="73"/>
      <c r="DSF37" s="73"/>
      <c r="DSG37" s="73"/>
      <c r="DSH37" s="73"/>
      <c r="DSI37" s="73"/>
      <c r="DSJ37" s="73"/>
      <c r="DSK37" s="73"/>
      <c r="DSL37" s="73"/>
      <c r="DSM37" s="73"/>
      <c r="DSN37" s="73"/>
      <c r="DSO37" s="73"/>
      <c r="DSP37" s="73"/>
      <c r="DSQ37" s="73"/>
      <c r="DSR37" s="73"/>
      <c r="DSS37" s="73"/>
      <c r="DST37" s="73"/>
      <c r="DSU37" s="73"/>
      <c r="DSV37" s="73"/>
      <c r="DSW37" s="73"/>
      <c r="DSX37" s="73"/>
      <c r="DSY37" s="73"/>
      <c r="DSZ37" s="73"/>
      <c r="DTA37" s="73"/>
      <c r="DTB37" s="73"/>
      <c r="DTC37" s="73"/>
      <c r="DTD37" s="73"/>
      <c r="DTE37" s="73"/>
      <c r="DTF37" s="73"/>
      <c r="DTG37" s="73"/>
      <c r="DTH37" s="73"/>
      <c r="DTI37" s="73"/>
      <c r="DTJ37" s="73"/>
      <c r="DTK37" s="73"/>
      <c r="DTL37" s="73"/>
      <c r="DTM37" s="73"/>
      <c r="DTN37" s="73"/>
      <c r="DTO37" s="73"/>
      <c r="DTP37" s="73"/>
      <c r="DTQ37" s="73"/>
      <c r="DTR37" s="73"/>
      <c r="DTS37" s="73"/>
      <c r="DTT37" s="73"/>
      <c r="DTU37" s="73"/>
      <c r="DTV37" s="73"/>
      <c r="DTW37" s="73"/>
      <c r="DTX37" s="73"/>
      <c r="DTY37" s="73"/>
      <c r="DTZ37" s="73"/>
      <c r="DUA37" s="73"/>
      <c r="DUB37" s="73"/>
      <c r="DUC37" s="73"/>
      <c r="DUD37" s="73"/>
      <c r="DUE37" s="73"/>
      <c r="DUF37" s="73"/>
      <c r="DUG37" s="73"/>
      <c r="DUH37" s="73"/>
      <c r="DUI37" s="73"/>
      <c r="DUJ37" s="73"/>
      <c r="DUK37" s="73"/>
      <c r="DUL37" s="73"/>
      <c r="DUM37" s="73"/>
      <c r="DUN37" s="73"/>
      <c r="DUO37" s="73"/>
      <c r="DUP37" s="73"/>
      <c r="DUQ37" s="73"/>
      <c r="DUR37" s="73"/>
      <c r="DUS37" s="73"/>
      <c r="DUT37" s="73"/>
      <c r="DUU37" s="73"/>
      <c r="DUV37" s="73"/>
      <c r="DUW37" s="73"/>
      <c r="DUX37" s="73"/>
      <c r="DUY37" s="73"/>
      <c r="DUZ37" s="73"/>
      <c r="DVA37" s="73"/>
      <c r="DVB37" s="73"/>
      <c r="DVC37" s="73"/>
      <c r="DVD37" s="73"/>
      <c r="DVE37" s="73"/>
      <c r="DVF37" s="73"/>
      <c r="DVG37" s="73"/>
      <c r="DVH37" s="73"/>
      <c r="DVI37" s="73"/>
      <c r="DVJ37" s="73"/>
      <c r="DVK37" s="73"/>
      <c r="DVL37" s="73"/>
      <c r="DVM37" s="73"/>
      <c r="DVN37" s="73"/>
      <c r="DVO37" s="73"/>
      <c r="DVP37" s="73"/>
      <c r="DVQ37" s="73"/>
      <c r="DVR37" s="73"/>
      <c r="DVS37" s="73"/>
      <c r="DVT37" s="73"/>
      <c r="DVU37" s="73"/>
      <c r="DVV37" s="73"/>
      <c r="DVW37" s="73"/>
      <c r="DVX37" s="73"/>
      <c r="DVY37" s="73"/>
      <c r="DVZ37" s="73"/>
      <c r="DWA37" s="73"/>
      <c r="DWB37" s="73"/>
      <c r="DWC37" s="73"/>
      <c r="DWD37" s="73"/>
      <c r="DWE37" s="73"/>
      <c r="DWF37" s="73"/>
      <c r="DWG37" s="73"/>
      <c r="DWH37" s="73"/>
      <c r="DWI37" s="73"/>
      <c r="DWJ37" s="73"/>
      <c r="DWK37" s="73"/>
      <c r="DWL37" s="73"/>
      <c r="DWM37" s="73"/>
      <c r="DWN37" s="73"/>
      <c r="DWO37" s="73"/>
      <c r="DWP37" s="73"/>
      <c r="DWQ37" s="73"/>
      <c r="DWR37" s="73"/>
      <c r="DWS37" s="73"/>
      <c r="DWT37" s="73"/>
      <c r="DWU37" s="73"/>
      <c r="DWV37" s="73"/>
      <c r="DWW37" s="73"/>
      <c r="DWX37" s="73"/>
      <c r="DWY37" s="73"/>
      <c r="DWZ37" s="73"/>
      <c r="DXA37" s="73"/>
      <c r="DXB37" s="73"/>
      <c r="DXC37" s="73"/>
      <c r="DXD37" s="73"/>
      <c r="DXE37" s="73"/>
      <c r="DXF37" s="73"/>
      <c r="DXG37" s="73"/>
      <c r="DXH37" s="73"/>
      <c r="DXI37" s="73"/>
      <c r="DXJ37" s="73"/>
      <c r="DXK37" s="73"/>
      <c r="DXL37" s="73"/>
      <c r="DXM37" s="73"/>
      <c r="DXN37" s="73"/>
      <c r="DXO37" s="73"/>
      <c r="DXP37" s="73"/>
      <c r="DXQ37" s="73"/>
      <c r="DXR37" s="73"/>
      <c r="DXS37" s="73"/>
      <c r="DXT37" s="73"/>
      <c r="DXU37" s="73"/>
      <c r="DXV37" s="73"/>
      <c r="DXW37" s="73"/>
      <c r="DXX37" s="73"/>
      <c r="DXY37" s="73"/>
      <c r="DXZ37" s="73"/>
      <c r="DYA37" s="73"/>
      <c r="DYB37" s="73"/>
      <c r="DYC37" s="73"/>
      <c r="DYD37" s="73"/>
      <c r="DYE37" s="73"/>
      <c r="DYF37" s="73"/>
      <c r="DYG37" s="73"/>
      <c r="DYH37" s="73"/>
      <c r="DYI37" s="73"/>
      <c r="DYJ37" s="73"/>
      <c r="DYK37" s="73"/>
      <c r="DYL37" s="73"/>
      <c r="DYM37" s="73"/>
      <c r="DYN37" s="73"/>
      <c r="DYO37" s="73"/>
      <c r="DYP37" s="73"/>
      <c r="DYQ37" s="73"/>
      <c r="DYR37" s="73"/>
      <c r="DYS37" s="73"/>
      <c r="DYT37" s="73"/>
      <c r="DYU37" s="73"/>
      <c r="DYV37" s="73"/>
      <c r="DYW37" s="73"/>
      <c r="DYX37" s="73"/>
      <c r="DYY37" s="73"/>
      <c r="DYZ37" s="73"/>
      <c r="DZA37" s="73"/>
      <c r="DZB37" s="73"/>
      <c r="DZC37" s="73"/>
      <c r="DZD37" s="73"/>
      <c r="DZE37" s="73"/>
      <c r="DZF37" s="73"/>
      <c r="DZG37" s="73"/>
      <c r="DZH37" s="73"/>
      <c r="DZI37" s="73"/>
      <c r="DZJ37" s="73"/>
      <c r="DZK37" s="73"/>
      <c r="DZL37" s="73"/>
      <c r="DZM37" s="73"/>
      <c r="DZN37" s="73"/>
      <c r="DZO37" s="73"/>
      <c r="DZP37" s="73"/>
      <c r="DZQ37" s="73"/>
      <c r="DZR37" s="73"/>
      <c r="DZS37" s="73"/>
      <c r="DZT37" s="73"/>
      <c r="DZU37" s="73"/>
      <c r="DZV37" s="73"/>
      <c r="DZW37" s="73"/>
      <c r="DZX37" s="73"/>
      <c r="DZY37" s="73"/>
      <c r="DZZ37" s="73"/>
      <c r="EAA37" s="73"/>
      <c r="EAB37" s="73"/>
      <c r="EAC37" s="73"/>
      <c r="EAD37" s="73"/>
      <c r="EAE37" s="73"/>
      <c r="EAF37" s="73"/>
      <c r="EAG37" s="73"/>
      <c r="EAH37" s="73"/>
      <c r="EAI37" s="73"/>
      <c r="EAJ37" s="73"/>
      <c r="EAK37" s="73"/>
      <c r="EAL37" s="73"/>
      <c r="EAM37" s="73"/>
      <c r="EAN37" s="73"/>
      <c r="EAO37" s="73"/>
      <c r="EAP37" s="73"/>
      <c r="EAQ37" s="73"/>
      <c r="EAR37" s="73"/>
      <c r="EAS37" s="73"/>
      <c r="EAT37" s="73"/>
      <c r="EAU37" s="73"/>
      <c r="EAV37" s="73"/>
      <c r="EAW37" s="73"/>
      <c r="EAX37" s="73"/>
      <c r="EAY37" s="73"/>
      <c r="EAZ37" s="73"/>
      <c r="EBA37" s="73"/>
      <c r="EBB37" s="73"/>
      <c r="EBC37" s="73"/>
      <c r="EBD37" s="73"/>
      <c r="EBE37" s="73"/>
      <c r="EBF37" s="73"/>
      <c r="EBG37" s="73"/>
      <c r="EBH37" s="73"/>
      <c r="EBI37" s="73"/>
      <c r="EBJ37" s="73"/>
      <c r="EBK37" s="73"/>
      <c r="EBL37" s="73"/>
      <c r="EBM37" s="73"/>
      <c r="EBN37" s="73"/>
      <c r="EBO37" s="73"/>
      <c r="EBP37" s="73"/>
      <c r="EBQ37" s="73"/>
      <c r="EBR37" s="73"/>
      <c r="EBS37" s="73"/>
      <c r="EBT37" s="73"/>
      <c r="EBU37" s="73"/>
      <c r="EBV37" s="73"/>
      <c r="EBW37" s="73"/>
      <c r="EBX37" s="73"/>
      <c r="EBY37" s="73"/>
      <c r="EBZ37" s="73"/>
      <c r="ECA37" s="73"/>
      <c r="ECB37" s="73"/>
      <c r="ECC37" s="73"/>
      <c r="ECD37" s="73"/>
      <c r="ECE37" s="73"/>
      <c r="ECF37" s="73"/>
      <c r="ECG37" s="73"/>
      <c r="ECH37" s="73"/>
      <c r="ECI37" s="73"/>
      <c r="ECJ37" s="73"/>
      <c r="ECK37" s="73"/>
      <c r="ECL37" s="73"/>
      <c r="ECM37" s="73"/>
      <c r="ECN37" s="73"/>
      <c r="ECO37" s="73"/>
      <c r="ECP37" s="73"/>
      <c r="ECQ37" s="73"/>
      <c r="ECR37" s="73"/>
      <c r="ECS37" s="73"/>
      <c r="ECT37" s="73"/>
      <c r="ECU37" s="73"/>
      <c r="ECV37" s="73"/>
      <c r="ECW37" s="73"/>
      <c r="ECX37" s="73"/>
      <c r="ECY37" s="73"/>
      <c r="ECZ37" s="73"/>
      <c r="EDA37" s="73"/>
      <c r="EDB37" s="73"/>
      <c r="EDC37" s="73"/>
      <c r="EDD37" s="73"/>
      <c r="EDE37" s="73"/>
      <c r="EDF37" s="73"/>
      <c r="EDG37" s="73"/>
      <c r="EDH37" s="73"/>
      <c r="EDI37" s="73"/>
      <c r="EDJ37" s="73"/>
      <c r="EDK37" s="73"/>
      <c r="EDL37" s="73"/>
      <c r="EDM37" s="73"/>
      <c r="EDN37" s="73"/>
      <c r="EDO37" s="73"/>
      <c r="EDP37" s="73"/>
      <c r="EDQ37" s="73"/>
      <c r="EDR37" s="73"/>
      <c r="EDS37" s="73"/>
      <c r="EDT37" s="73"/>
      <c r="EDU37" s="73"/>
      <c r="EDV37" s="73"/>
      <c r="EDW37" s="73"/>
      <c r="EDX37" s="73"/>
      <c r="EDY37" s="73"/>
      <c r="EDZ37" s="73"/>
      <c r="EEA37" s="73"/>
      <c r="EEB37" s="73"/>
      <c r="EEC37" s="73"/>
      <c r="EED37" s="73"/>
      <c r="EEE37" s="73"/>
      <c r="EEF37" s="73"/>
      <c r="EEG37" s="73"/>
      <c r="EEH37" s="73"/>
      <c r="EEI37" s="73"/>
      <c r="EEJ37" s="73"/>
      <c r="EEK37" s="73"/>
      <c r="EEL37" s="73"/>
      <c r="EEM37" s="73"/>
      <c r="EEN37" s="73"/>
      <c r="EEO37" s="73"/>
      <c r="EEP37" s="73"/>
      <c r="EEQ37" s="73"/>
      <c r="EER37" s="73"/>
      <c r="EES37" s="73"/>
      <c r="EET37" s="73"/>
      <c r="EEU37" s="73"/>
      <c r="EEV37" s="73"/>
      <c r="EEW37" s="73"/>
      <c r="EEX37" s="73"/>
      <c r="EEY37" s="73"/>
      <c r="EEZ37" s="73"/>
      <c r="EFA37" s="73"/>
      <c r="EFB37" s="73"/>
      <c r="EFC37" s="73"/>
      <c r="EFD37" s="73"/>
      <c r="EFE37" s="73"/>
      <c r="EFF37" s="73"/>
      <c r="EFG37" s="73"/>
      <c r="EFH37" s="73"/>
      <c r="EFI37" s="73"/>
      <c r="EFJ37" s="73"/>
      <c r="EFK37" s="73"/>
      <c r="EFL37" s="73"/>
      <c r="EFM37" s="73"/>
      <c r="EFN37" s="73"/>
      <c r="EFO37" s="73"/>
      <c r="EFP37" s="73"/>
      <c r="EFQ37" s="73"/>
      <c r="EFR37" s="73"/>
      <c r="EFS37" s="73"/>
      <c r="EFT37" s="73"/>
      <c r="EFU37" s="73"/>
      <c r="EFV37" s="73"/>
      <c r="EFW37" s="73"/>
      <c r="EFX37" s="73"/>
      <c r="EFY37" s="73"/>
      <c r="EFZ37" s="73"/>
      <c r="EGA37" s="73"/>
      <c r="EGB37" s="73"/>
      <c r="EGC37" s="73"/>
      <c r="EGD37" s="73"/>
      <c r="EGE37" s="73"/>
      <c r="EGF37" s="73"/>
      <c r="EGG37" s="73"/>
      <c r="EGH37" s="73"/>
      <c r="EGI37" s="73"/>
      <c r="EGJ37" s="73"/>
      <c r="EGK37" s="73"/>
      <c r="EGL37" s="73"/>
      <c r="EGM37" s="73"/>
      <c r="EGN37" s="73"/>
      <c r="EGO37" s="73"/>
      <c r="EGP37" s="73"/>
      <c r="EGQ37" s="73"/>
      <c r="EGR37" s="73"/>
      <c r="EGS37" s="73"/>
      <c r="EGT37" s="73"/>
      <c r="EGU37" s="73"/>
      <c r="EGV37" s="73"/>
      <c r="EGW37" s="73"/>
      <c r="EGX37" s="73"/>
      <c r="EGY37" s="73"/>
      <c r="EGZ37" s="73"/>
      <c r="EHA37" s="73"/>
      <c r="EHB37" s="73"/>
      <c r="EHC37" s="73"/>
      <c r="EHD37" s="73"/>
      <c r="EHE37" s="73"/>
      <c r="EHF37" s="73"/>
      <c r="EHG37" s="73"/>
      <c r="EHH37" s="73"/>
      <c r="EHI37" s="73"/>
      <c r="EHJ37" s="73"/>
      <c r="EHK37" s="73"/>
      <c r="EHL37" s="73"/>
      <c r="EHM37" s="73"/>
      <c r="EHN37" s="73"/>
      <c r="EHO37" s="73"/>
      <c r="EHP37" s="73"/>
      <c r="EHQ37" s="73"/>
      <c r="EHR37" s="73"/>
      <c r="EHS37" s="73"/>
      <c r="EHT37" s="73"/>
      <c r="EHU37" s="73"/>
      <c r="EHV37" s="73"/>
      <c r="EHW37" s="73"/>
      <c r="EHX37" s="73"/>
      <c r="EHY37" s="73"/>
      <c r="EHZ37" s="73"/>
      <c r="EIA37" s="73"/>
      <c r="EIB37" s="73"/>
      <c r="EIC37" s="73"/>
      <c r="EID37" s="73"/>
      <c r="EIE37" s="73"/>
      <c r="EIF37" s="73"/>
      <c r="EIG37" s="73"/>
      <c r="EIH37" s="73"/>
      <c r="EII37" s="73"/>
      <c r="EIJ37" s="73"/>
      <c r="EIK37" s="73"/>
      <c r="EIL37" s="73"/>
      <c r="EIM37" s="73"/>
      <c r="EIN37" s="73"/>
      <c r="EIO37" s="73"/>
      <c r="EIP37" s="73"/>
      <c r="EIQ37" s="73"/>
      <c r="EIR37" s="73"/>
      <c r="EIS37" s="73"/>
      <c r="EIT37" s="73"/>
      <c r="EIU37" s="73"/>
      <c r="EIV37" s="73"/>
      <c r="EIW37" s="73"/>
      <c r="EIX37" s="73"/>
      <c r="EIY37" s="73"/>
      <c r="EIZ37" s="73"/>
      <c r="EJA37" s="73"/>
      <c r="EJB37" s="73"/>
      <c r="EJC37" s="73"/>
      <c r="EJD37" s="73"/>
      <c r="EJE37" s="73"/>
      <c r="EJF37" s="73"/>
      <c r="EJG37" s="73"/>
      <c r="EJH37" s="73"/>
      <c r="EJI37" s="73"/>
      <c r="EJJ37" s="73"/>
      <c r="EJK37" s="73"/>
      <c r="EJL37" s="73"/>
      <c r="EJM37" s="73"/>
      <c r="EJN37" s="73"/>
      <c r="EJO37" s="73"/>
      <c r="EJP37" s="73"/>
      <c r="EJQ37" s="73"/>
      <c r="EJR37" s="73"/>
      <c r="EJS37" s="73"/>
      <c r="EJT37" s="73"/>
      <c r="EJU37" s="73"/>
      <c r="EJV37" s="73"/>
      <c r="EJW37" s="73"/>
      <c r="EJX37" s="73"/>
      <c r="EJY37" s="73"/>
      <c r="EJZ37" s="73"/>
      <c r="EKA37" s="73"/>
      <c r="EKB37" s="73"/>
      <c r="EKC37" s="73"/>
      <c r="EKD37" s="73"/>
      <c r="EKE37" s="73"/>
      <c r="EKF37" s="73"/>
      <c r="EKG37" s="73"/>
      <c r="EKH37" s="73"/>
      <c r="EKI37" s="73"/>
      <c r="EKJ37" s="73"/>
      <c r="EKK37" s="73"/>
      <c r="EKL37" s="73"/>
      <c r="EKM37" s="73"/>
      <c r="EKN37" s="73"/>
      <c r="EKO37" s="73"/>
      <c r="EKP37" s="73"/>
      <c r="EKQ37" s="73"/>
      <c r="EKR37" s="73"/>
      <c r="EKS37" s="73"/>
      <c r="EKT37" s="73"/>
      <c r="EKU37" s="73"/>
      <c r="EKV37" s="73"/>
      <c r="EKW37" s="73"/>
      <c r="EKX37" s="73"/>
      <c r="EKY37" s="73"/>
      <c r="EKZ37" s="73"/>
      <c r="ELA37" s="73"/>
      <c r="ELB37" s="73"/>
      <c r="ELC37" s="73"/>
      <c r="ELD37" s="73"/>
      <c r="ELE37" s="73"/>
      <c r="ELF37" s="73"/>
      <c r="ELG37" s="73"/>
      <c r="ELH37" s="73"/>
      <c r="ELI37" s="73"/>
      <c r="ELJ37" s="73"/>
      <c r="ELK37" s="73"/>
      <c r="ELL37" s="73"/>
      <c r="ELM37" s="73"/>
      <c r="ELN37" s="73"/>
      <c r="ELO37" s="73"/>
      <c r="ELP37" s="73"/>
      <c r="ELQ37" s="73"/>
      <c r="ELR37" s="73"/>
      <c r="ELS37" s="73"/>
      <c r="ELT37" s="73"/>
      <c r="ELU37" s="73"/>
      <c r="ELV37" s="73"/>
      <c r="ELW37" s="73"/>
      <c r="ELX37" s="73"/>
      <c r="ELY37" s="73"/>
      <c r="ELZ37" s="73"/>
      <c r="EMA37" s="73"/>
      <c r="EMB37" s="73"/>
      <c r="EMC37" s="73"/>
      <c r="EMD37" s="73"/>
      <c r="EME37" s="73"/>
      <c r="EMF37" s="73"/>
      <c r="EMG37" s="73"/>
      <c r="EMH37" s="73"/>
      <c r="EMI37" s="73"/>
      <c r="EMJ37" s="73"/>
      <c r="EMK37" s="73"/>
      <c r="EML37" s="73"/>
      <c r="EMM37" s="73"/>
      <c r="EMN37" s="73"/>
      <c r="EMO37" s="73"/>
      <c r="EMP37" s="73"/>
      <c r="EMQ37" s="73"/>
      <c r="EMR37" s="73"/>
      <c r="EMS37" s="73"/>
      <c r="EMT37" s="73"/>
      <c r="EMU37" s="73"/>
      <c r="EMV37" s="73"/>
      <c r="EMW37" s="73"/>
      <c r="EMX37" s="73"/>
      <c r="EMY37" s="73"/>
      <c r="EMZ37" s="73"/>
      <c r="ENA37" s="73"/>
      <c r="ENB37" s="73"/>
      <c r="ENC37" s="73"/>
      <c r="END37" s="73"/>
      <c r="ENE37" s="73"/>
      <c r="ENF37" s="73"/>
      <c r="ENG37" s="73"/>
      <c r="ENH37" s="73"/>
      <c r="ENI37" s="73"/>
      <c r="ENJ37" s="73"/>
      <c r="ENK37" s="73"/>
      <c r="ENL37" s="73"/>
      <c r="ENM37" s="73"/>
      <c r="ENN37" s="73"/>
      <c r="ENO37" s="73"/>
      <c r="ENP37" s="73"/>
      <c r="ENQ37" s="73"/>
      <c r="ENR37" s="73"/>
      <c r="ENS37" s="73"/>
      <c r="ENT37" s="73"/>
      <c r="ENU37" s="73"/>
      <c r="ENV37" s="73"/>
      <c r="ENW37" s="73"/>
      <c r="ENX37" s="73"/>
      <c r="ENY37" s="73"/>
      <c r="ENZ37" s="73"/>
      <c r="EOA37" s="73"/>
      <c r="EOB37" s="73"/>
      <c r="EOC37" s="73"/>
      <c r="EOD37" s="73"/>
      <c r="EOE37" s="73"/>
      <c r="EOF37" s="73"/>
      <c r="EOG37" s="73"/>
      <c r="EOH37" s="73"/>
      <c r="EOI37" s="73"/>
      <c r="EOJ37" s="73"/>
      <c r="EOK37" s="73"/>
      <c r="EOL37" s="73"/>
      <c r="EOM37" s="73"/>
      <c r="EON37" s="73"/>
      <c r="EOO37" s="73"/>
      <c r="EOP37" s="73"/>
      <c r="EOQ37" s="73"/>
      <c r="EOR37" s="73"/>
      <c r="EOS37" s="73"/>
      <c r="EOT37" s="73"/>
      <c r="EOU37" s="73"/>
      <c r="EOV37" s="73"/>
      <c r="EOW37" s="73"/>
      <c r="EOX37" s="73"/>
      <c r="EOY37" s="73"/>
      <c r="EOZ37" s="73"/>
      <c r="EPA37" s="73"/>
      <c r="EPB37" s="73"/>
      <c r="EPC37" s="73"/>
      <c r="EPD37" s="73"/>
      <c r="EPE37" s="73"/>
      <c r="EPF37" s="73"/>
      <c r="EPG37" s="73"/>
      <c r="EPH37" s="73"/>
      <c r="EPI37" s="73"/>
      <c r="EPJ37" s="73"/>
      <c r="EPK37" s="73"/>
      <c r="EPL37" s="73"/>
      <c r="EPM37" s="73"/>
      <c r="EPN37" s="73"/>
      <c r="EPO37" s="73"/>
      <c r="EPP37" s="73"/>
      <c r="EPQ37" s="73"/>
      <c r="EPR37" s="73"/>
      <c r="EPS37" s="73"/>
      <c r="EPT37" s="73"/>
      <c r="EPU37" s="73"/>
      <c r="EPV37" s="73"/>
      <c r="EPW37" s="73"/>
      <c r="EPX37" s="73"/>
      <c r="EPY37" s="73"/>
      <c r="EPZ37" s="73"/>
      <c r="EQA37" s="73"/>
      <c r="EQB37" s="73"/>
      <c r="EQC37" s="73"/>
      <c r="EQD37" s="73"/>
      <c r="EQE37" s="73"/>
      <c r="EQF37" s="73"/>
      <c r="EQG37" s="73"/>
      <c r="EQH37" s="73"/>
      <c r="EQI37" s="73"/>
      <c r="EQJ37" s="73"/>
      <c r="EQK37" s="73"/>
      <c r="EQL37" s="73"/>
      <c r="EQM37" s="73"/>
      <c r="EQN37" s="73"/>
      <c r="EQO37" s="73"/>
      <c r="EQP37" s="73"/>
      <c r="EQQ37" s="73"/>
      <c r="EQR37" s="73"/>
      <c r="EQS37" s="73"/>
      <c r="EQT37" s="73"/>
      <c r="EQU37" s="73"/>
      <c r="EQV37" s="73"/>
      <c r="EQW37" s="73"/>
      <c r="EQX37" s="73"/>
      <c r="EQY37" s="73"/>
      <c r="EQZ37" s="73"/>
      <c r="ERA37" s="73"/>
      <c r="ERB37" s="73"/>
      <c r="ERC37" s="73"/>
      <c r="ERD37" s="73"/>
      <c r="ERE37" s="73"/>
      <c r="ERF37" s="73"/>
      <c r="ERG37" s="73"/>
      <c r="ERH37" s="73"/>
      <c r="ERI37" s="73"/>
      <c r="ERJ37" s="73"/>
      <c r="ERK37" s="73"/>
      <c r="ERL37" s="73"/>
      <c r="ERM37" s="73"/>
      <c r="ERN37" s="73"/>
      <c r="ERO37" s="73"/>
      <c r="ERP37" s="73"/>
      <c r="ERQ37" s="73"/>
      <c r="ERR37" s="73"/>
      <c r="ERS37" s="73"/>
      <c r="ERT37" s="73"/>
      <c r="ERU37" s="73"/>
      <c r="ERV37" s="73"/>
      <c r="ERW37" s="73"/>
      <c r="ERX37" s="73"/>
      <c r="ERY37" s="73"/>
      <c r="ERZ37" s="73"/>
      <c r="ESA37" s="73"/>
      <c r="ESB37" s="73"/>
      <c r="ESC37" s="73"/>
      <c r="ESD37" s="73"/>
      <c r="ESE37" s="73"/>
      <c r="ESF37" s="73"/>
      <c r="ESG37" s="73"/>
      <c r="ESH37" s="73"/>
      <c r="ESI37" s="73"/>
      <c r="ESJ37" s="73"/>
      <c r="ESK37" s="73"/>
      <c r="ESL37" s="73"/>
      <c r="ESM37" s="73"/>
      <c r="ESN37" s="73"/>
      <c r="ESO37" s="73"/>
      <c r="ESP37" s="73"/>
      <c r="ESQ37" s="73"/>
      <c r="ESR37" s="73"/>
      <c r="ESS37" s="73"/>
      <c r="EST37" s="73"/>
      <c r="ESU37" s="73"/>
      <c r="ESV37" s="73"/>
      <c r="ESW37" s="73"/>
      <c r="ESX37" s="73"/>
      <c r="ESY37" s="73"/>
      <c r="ESZ37" s="73"/>
      <c r="ETA37" s="73"/>
      <c r="ETB37" s="73"/>
      <c r="ETC37" s="73"/>
      <c r="ETD37" s="73"/>
      <c r="ETE37" s="73"/>
      <c r="ETF37" s="73"/>
      <c r="ETG37" s="73"/>
      <c r="ETH37" s="73"/>
      <c r="ETI37" s="73"/>
      <c r="ETJ37" s="73"/>
      <c r="ETK37" s="73"/>
      <c r="ETL37" s="73"/>
      <c r="ETM37" s="73"/>
      <c r="ETN37" s="73"/>
      <c r="ETO37" s="73"/>
      <c r="ETP37" s="73"/>
      <c r="ETQ37" s="73"/>
      <c r="ETR37" s="73"/>
      <c r="ETS37" s="73"/>
      <c r="ETT37" s="73"/>
      <c r="ETU37" s="73"/>
      <c r="ETV37" s="73"/>
      <c r="ETW37" s="73"/>
      <c r="ETX37" s="73"/>
      <c r="ETY37" s="73"/>
      <c r="ETZ37" s="73"/>
      <c r="EUA37" s="73"/>
      <c r="EUB37" s="73"/>
      <c r="EUC37" s="73"/>
      <c r="EUD37" s="73"/>
      <c r="EUE37" s="73"/>
      <c r="EUF37" s="73"/>
      <c r="EUG37" s="73"/>
      <c r="EUH37" s="73"/>
      <c r="EUI37" s="73"/>
      <c r="EUJ37" s="73"/>
      <c r="EUK37" s="73"/>
      <c r="EUL37" s="73"/>
      <c r="EUM37" s="73"/>
      <c r="EUN37" s="73"/>
      <c r="EUO37" s="73"/>
      <c r="EUP37" s="73"/>
      <c r="EUQ37" s="73"/>
      <c r="EUR37" s="73"/>
      <c r="EUS37" s="73"/>
      <c r="EUT37" s="73"/>
      <c r="EUU37" s="73"/>
      <c r="EUV37" s="73"/>
      <c r="EUW37" s="73"/>
      <c r="EUX37" s="73"/>
      <c r="EUY37" s="73"/>
      <c r="EUZ37" s="73"/>
      <c r="EVA37" s="73"/>
      <c r="EVB37" s="73"/>
      <c r="EVC37" s="73"/>
      <c r="EVD37" s="73"/>
      <c r="EVE37" s="73"/>
      <c r="EVF37" s="73"/>
      <c r="EVG37" s="73"/>
      <c r="EVH37" s="73"/>
      <c r="EVI37" s="73"/>
      <c r="EVJ37" s="73"/>
      <c r="EVK37" s="73"/>
      <c r="EVL37" s="73"/>
      <c r="EVM37" s="73"/>
      <c r="EVN37" s="73"/>
      <c r="EVO37" s="73"/>
      <c r="EVP37" s="73"/>
      <c r="EVQ37" s="73"/>
      <c r="EVR37" s="73"/>
      <c r="EVS37" s="73"/>
      <c r="EVT37" s="73"/>
      <c r="EVU37" s="73"/>
      <c r="EVV37" s="73"/>
      <c r="EVW37" s="73"/>
      <c r="EVX37" s="73"/>
      <c r="EVY37" s="73"/>
      <c r="EVZ37" s="73"/>
      <c r="EWA37" s="73"/>
      <c r="EWB37" s="73"/>
      <c r="EWC37" s="73"/>
      <c r="EWD37" s="73"/>
      <c r="EWE37" s="73"/>
      <c r="EWF37" s="73"/>
      <c r="EWG37" s="73"/>
      <c r="EWH37" s="73"/>
      <c r="EWI37" s="73"/>
      <c r="EWJ37" s="73"/>
      <c r="EWK37" s="73"/>
      <c r="EWL37" s="73"/>
      <c r="EWM37" s="73"/>
      <c r="EWN37" s="73"/>
      <c r="EWO37" s="73"/>
      <c r="EWP37" s="73"/>
      <c r="EWQ37" s="73"/>
      <c r="EWR37" s="73"/>
      <c r="EWS37" s="73"/>
      <c r="EWT37" s="73"/>
      <c r="EWU37" s="73"/>
      <c r="EWV37" s="73"/>
      <c r="EWW37" s="73"/>
      <c r="EWX37" s="73"/>
      <c r="EWY37" s="73"/>
      <c r="EWZ37" s="73"/>
      <c r="EXA37" s="73"/>
      <c r="EXB37" s="73"/>
      <c r="EXC37" s="73"/>
      <c r="EXD37" s="73"/>
      <c r="EXE37" s="73"/>
      <c r="EXF37" s="73"/>
      <c r="EXG37" s="73"/>
      <c r="EXH37" s="73"/>
      <c r="EXI37" s="73"/>
      <c r="EXJ37" s="73"/>
      <c r="EXK37" s="73"/>
      <c r="EXL37" s="73"/>
      <c r="EXM37" s="73"/>
      <c r="EXN37" s="73"/>
      <c r="EXO37" s="73"/>
      <c r="EXP37" s="73"/>
      <c r="EXQ37" s="73"/>
      <c r="EXR37" s="73"/>
      <c r="EXS37" s="73"/>
      <c r="EXT37" s="73"/>
      <c r="EXU37" s="73"/>
      <c r="EXV37" s="73"/>
      <c r="EXW37" s="73"/>
      <c r="EXX37" s="73"/>
      <c r="EXY37" s="73"/>
      <c r="EXZ37" s="73"/>
      <c r="EYA37" s="73"/>
      <c r="EYB37" s="73"/>
      <c r="EYC37" s="73"/>
      <c r="EYD37" s="73"/>
      <c r="EYE37" s="73"/>
      <c r="EYF37" s="73"/>
      <c r="EYG37" s="73"/>
      <c r="EYH37" s="73"/>
      <c r="EYI37" s="73"/>
      <c r="EYJ37" s="73"/>
      <c r="EYK37" s="73"/>
      <c r="EYL37" s="73"/>
      <c r="EYM37" s="73"/>
      <c r="EYN37" s="73"/>
      <c r="EYO37" s="73"/>
      <c r="EYP37" s="73"/>
      <c r="EYQ37" s="73"/>
      <c r="EYR37" s="73"/>
      <c r="EYS37" s="73"/>
      <c r="EYT37" s="73"/>
      <c r="EYU37" s="73"/>
      <c r="EYV37" s="73"/>
      <c r="EYW37" s="73"/>
      <c r="EYX37" s="73"/>
      <c r="EYY37" s="73"/>
      <c r="EYZ37" s="73"/>
      <c r="EZA37" s="73"/>
      <c r="EZB37" s="73"/>
      <c r="EZC37" s="73"/>
      <c r="EZD37" s="73"/>
      <c r="EZE37" s="73"/>
      <c r="EZF37" s="73"/>
      <c r="EZG37" s="73"/>
      <c r="EZH37" s="73"/>
      <c r="EZI37" s="73"/>
      <c r="EZJ37" s="73"/>
      <c r="EZK37" s="73"/>
      <c r="EZL37" s="73"/>
      <c r="EZM37" s="73"/>
      <c r="EZN37" s="73"/>
      <c r="EZO37" s="73"/>
      <c r="EZP37" s="73"/>
      <c r="EZQ37" s="73"/>
      <c r="EZR37" s="73"/>
      <c r="EZS37" s="73"/>
      <c r="EZT37" s="73"/>
      <c r="EZU37" s="73"/>
      <c r="EZV37" s="73"/>
      <c r="EZW37" s="73"/>
      <c r="EZX37" s="73"/>
      <c r="EZY37" s="73"/>
      <c r="EZZ37" s="73"/>
      <c r="FAA37" s="73"/>
      <c r="FAB37" s="73"/>
      <c r="FAC37" s="73"/>
      <c r="FAD37" s="73"/>
      <c r="FAE37" s="73"/>
      <c r="FAF37" s="73"/>
      <c r="FAG37" s="73"/>
      <c r="FAH37" s="73"/>
      <c r="FAI37" s="73"/>
      <c r="FAJ37" s="73"/>
      <c r="FAK37" s="73"/>
      <c r="FAL37" s="73"/>
      <c r="FAM37" s="73"/>
      <c r="FAN37" s="73"/>
      <c r="FAO37" s="73"/>
      <c r="FAP37" s="73"/>
      <c r="FAQ37" s="73"/>
      <c r="FAR37" s="73"/>
      <c r="FAS37" s="73"/>
      <c r="FAT37" s="73"/>
      <c r="FAU37" s="73"/>
      <c r="FAV37" s="73"/>
      <c r="FAW37" s="73"/>
      <c r="FAX37" s="73"/>
      <c r="FAY37" s="73"/>
      <c r="FAZ37" s="73"/>
      <c r="FBA37" s="73"/>
      <c r="FBB37" s="73"/>
      <c r="FBC37" s="73"/>
      <c r="FBD37" s="73"/>
      <c r="FBE37" s="73"/>
      <c r="FBF37" s="73"/>
      <c r="FBG37" s="73"/>
      <c r="FBH37" s="73"/>
      <c r="FBI37" s="73"/>
      <c r="FBJ37" s="73"/>
      <c r="FBK37" s="73"/>
      <c r="FBL37" s="73"/>
      <c r="FBM37" s="73"/>
      <c r="FBN37" s="73"/>
      <c r="FBO37" s="73"/>
      <c r="FBP37" s="73"/>
      <c r="FBQ37" s="73"/>
      <c r="FBR37" s="73"/>
      <c r="FBS37" s="73"/>
      <c r="FBT37" s="73"/>
      <c r="FBU37" s="73"/>
      <c r="FBV37" s="73"/>
      <c r="FBW37" s="73"/>
      <c r="FBX37" s="73"/>
      <c r="FBY37" s="73"/>
      <c r="FBZ37" s="73"/>
      <c r="FCA37" s="73"/>
      <c r="FCB37" s="73"/>
      <c r="FCC37" s="73"/>
      <c r="FCD37" s="73"/>
      <c r="FCE37" s="73"/>
      <c r="FCF37" s="73"/>
      <c r="FCG37" s="73"/>
      <c r="FCH37" s="73"/>
      <c r="FCI37" s="73"/>
      <c r="FCJ37" s="73"/>
      <c r="FCK37" s="73"/>
      <c r="FCL37" s="73"/>
      <c r="FCM37" s="73"/>
      <c r="FCN37" s="73"/>
      <c r="FCO37" s="73"/>
      <c r="FCP37" s="73"/>
      <c r="FCQ37" s="73"/>
      <c r="FCR37" s="73"/>
      <c r="FCS37" s="73"/>
      <c r="FCT37" s="73"/>
      <c r="FCU37" s="73"/>
      <c r="FCV37" s="73"/>
      <c r="FCW37" s="73"/>
      <c r="FCX37" s="73"/>
      <c r="FCY37" s="73"/>
      <c r="FCZ37" s="73"/>
      <c r="FDA37" s="73"/>
      <c r="FDB37" s="73"/>
      <c r="FDC37" s="73"/>
      <c r="FDD37" s="73"/>
      <c r="FDE37" s="73"/>
      <c r="FDF37" s="73"/>
      <c r="FDG37" s="73"/>
      <c r="FDH37" s="73"/>
      <c r="FDI37" s="73"/>
      <c r="FDJ37" s="73"/>
      <c r="FDK37" s="73"/>
      <c r="FDL37" s="73"/>
      <c r="FDM37" s="73"/>
      <c r="FDN37" s="73"/>
      <c r="FDO37" s="73"/>
      <c r="FDP37" s="73"/>
      <c r="FDQ37" s="73"/>
      <c r="FDR37" s="73"/>
      <c r="FDS37" s="73"/>
      <c r="FDT37" s="73"/>
      <c r="FDU37" s="73"/>
      <c r="FDV37" s="73"/>
      <c r="FDW37" s="73"/>
      <c r="FDX37" s="73"/>
      <c r="FDY37" s="73"/>
      <c r="FDZ37" s="73"/>
      <c r="FEA37" s="73"/>
      <c r="FEB37" s="73"/>
      <c r="FEC37" s="73"/>
      <c r="FED37" s="73"/>
      <c r="FEE37" s="73"/>
      <c r="FEF37" s="73"/>
      <c r="FEG37" s="73"/>
      <c r="FEH37" s="73"/>
      <c r="FEI37" s="73"/>
      <c r="FEJ37" s="73"/>
      <c r="FEK37" s="73"/>
      <c r="FEL37" s="73"/>
      <c r="FEM37" s="73"/>
      <c r="FEN37" s="73"/>
      <c r="FEO37" s="73"/>
      <c r="FEP37" s="73"/>
      <c r="FEQ37" s="73"/>
      <c r="FER37" s="73"/>
      <c r="FES37" s="73"/>
      <c r="FET37" s="73"/>
      <c r="FEU37" s="73"/>
      <c r="FEV37" s="73"/>
      <c r="FEW37" s="73"/>
      <c r="FEX37" s="73"/>
      <c r="FEY37" s="73"/>
      <c r="FEZ37" s="73"/>
      <c r="FFA37" s="73"/>
      <c r="FFB37" s="73"/>
      <c r="FFC37" s="73"/>
      <c r="FFD37" s="73"/>
      <c r="FFE37" s="73"/>
      <c r="FFF37" s="73"/>
      <c r="FFG37" s="73"/>
      <c r="FFH37" s="73"/>
      <c r="FFI37" s="73"/>
      <c r="FFJ37" s="73"/>
      <c r="FFK37" s="73"/>
      <c r="FFL37" s="73"/>
      <c r="FFM37" s="73"/>
      <c r="FFN37" s="73"/>
      <c r="FFO37" s="73"/>
      <c r="FFP37" s="73"/>
      <c r="FFQ37" s="73"/>
      <c r="FFR37" s="73"/>
      <c r="FFS37" s="73"/>
      <c r="FFT37" s="73"/>
      <c r="FFU37" s="73"/>
      <c r="FFV37" s="73"/>
      <c r="FFW37" s="73"/>
      <c r="FFX37" s="73"/>
      <c r="FFY37" s="73"/>
      <c r="FFZ37" s="73"/>
      <c r="FGA37" s="73"/>
      <c r="FGB37" s="73"/>
      <c r="FGC37" s="73"/>
      <c r="FGD37" s="73"/>
      <c r="FGE37" s="73"/>
      <c r="FGF37" s="73"/>
      <c r="FGG37" s="73"/>
      <c r="FGH37" s="73"/>
      <c r="FGI37" s="73"/>
      <c r="FGJ37" s="73"/>
      <c r="FGK37" s="73"/>
      <c r="FGL37" s="73"/>
      <c r="FGM37" s="73"/>
      <c r="FGN37" s="73"/>
      <c r="FGO37" s="73"/>
      <c r="FGP37" s="73"/>
      <c r="FGQ37" s="73"/>
      <c r="FGR37" s="73"/>
      <c r="FGS37" s="73"/>
      <c r="FGT37" s="73"/>
      <c r="FGU37" s="73"/>
      <c r="FGV37" s="73"/>
      <c r="FGW37" s="73"/>
      <c r="FGX37" s="73"/>
      <c r="FGY37" s="73"/>
      <c r="FGZ37" s="73"/>
      <c r="FHA37" s="73"/>
      <c r="FHB37" s="73"/>
      <c r="FHC37" s="73"/>
      <c r="FHD37" s="73"/>
      <c r="FHE37" s="73"/>
      <c r="FHF37" s="73"/>
      <c r="FHG37" s="73"/>
      <c r="FHH37" s="73"/>
      <c r="FHI37" s="73"/>
      <c r="FHJ37" s="73"/>
      <c r="FHK37" s="73"/>
      <c r="FHL37" s="73"/>
      <c r="FHM37" s="73"/>
      <c r="FHN37" s="73"/>
      <c r="FHO37" s="73"/>
      <c r="FHP37" s="73"/>
      <c r="FHQ37" s="73"/>
      <c r="FHR37" s="73"/>
      <c r="FHS37" s="73"/>
      <c r="FHT37" s="73"/>
      <c r="FHU37" s="73"/>
      <c r="FHV37" s="73"/>
      <c r="FHW37" s="73"/>
      <c r="FHX37" s="73"/>
      <c r="FHY37" s="73"/>
      <c r="FHZ37" s="73"/>
      <c r="FIA37" s="73"/>
      <c r="FIB37" s="73"/>
      <c r="FIC37" s="73"/>
      <c r="FID37" s="73"/>
      <c r="FIE37" s="73"/>
      <c r="FIF37" s="73"/>
      <c r="FIG37" s="73"/>
      <c r="FIH37" s="73"/>
      <c r="FII37" s="73"/>
      <c r="FIJ37" s="73"/>
      <c r="FIK37" s="73"/>
      <c r="FIL37" s="73"/>
      <c r="FIM37" s="73"/>
      <c r="FIN37" s="73"/>
      <c r="FIO37" s="73"/>
      <c r="FIP37" s="73"/>
      <c r="FIQ37" s="73"/>
      <c r="FIR37" s="73"/>
      <c r="FIS37" s="73"/>
      <c r="FIT37" s="73"/>
      <c r="FIU37" s="73"/>
      <c r="FIV37" s="73"/>
      <c r="FIW37" s="73"/>
      <c r="FIX37" s="73"/>
      <c r="FIY37" s="73"/>
      <c r="FIZ37" s="73"/>
      <c r="FJA37" s="73"/>
      <c r="FJB37" s="73"/>
      <c r="FJC37" s="73"/>
      <c r="FJD37" s="73"/>
      <c r="FJE37" s="73"/>
      <c r="FJF37" s="73"/>
      <c r="FJG37" s="73"/>
      <c r="FJH37" s="73"/>
      <c r="FJI37" s="73"/>
      <c r="FJJ37" s="73"/>
      <c r="FJK37" s="73"/>
      <c r="FJL37" s="73"/>
      <c r="FJM37" s="73"/>
      <c r="FJN37" s="73"/>
      <c r="FJO37" s="73"/>
      <c r="FJP37" s="73"/>
      <c r="FJQ37" s="73"/>
      <c r="FJR37" s="73"/>
      <c r="FJS37" s="73"/>
      <c r="FJT37" s="73"/>
      <c r="FJU37" s="73"/>
      <c r="FJV37" s="73"/>
      <c r="FJW37" s="73"/>
      <c r="FJX37" s="73"/>
      <c r="FJY37" s="73"/>
      <c r="FJZ37" s="73"/>
      <c r="FKA37" s="73"/>
      <c r="FKB37" s="73"/>
      <c r="FKC37" s="73"/>
      <c r="FKD37" s="73"/>
      <c r="FKE37" s="73"/>
      <c r="FKF37" s="73"/>
      <c r="FKG37" s="73"/>
      <c r="FKH37" s="73"/>
      <c r="FKI37" s="73"/>
      <c r="FKJ37" s="73"/>
      <c r="FKK37" s="73"/>
      <c r="FKL37" s="73"/>
      <c r="FKM37" s="73"/>
      <c r="FKN37" s="73"/>
      <c r="FKO37" s="73"/>
      <c r="FKP37" s="73"/>
      <c r="FKQ37" s="73"/>
      <c r="FKR37" s="73"/>
      <c r="FKS37" s="73"/>
      <c r="FKT37" s="73"/>
      <c r="FKU37" s="73"/>
      <c r="FKV37" s="73"/>
      <c r="FKW37" s="73"/>
      <c r="FKX37" s="73"/>
      <c r="FKY37" s="73"/>
      <c r="FKZ37" s="73"/>
      <c r="FLA37" s="73"/>
      <c r="FLB37" s="73"/>
      <c r="FLC37" s="73"/>
      <c r="FLD37" s="73"/>
      <c r="FLE37" s="73"/>
      <c r="FLF37" s="73"/>
      <c r="FLG37" s="73"/>
      <c r="FLH37" s="73"/>
      <c r="FLI37" s="73"/>
      <c r="FLJ37" s="73"/>
      <c r="FLK37" s="73"/>
      <c r="FLL37" s="73"/>
      <c r="FLM37" s="73"/>
      <c r="FLN37" s="73"/>
      <c r="FLO37" s="73"/>
      <c r="FLP37" s="73"/>
      <c r="FLQ37" s="73"/>
      <c r="FLR37" s="73"/>
      <c r="FLS37" s="73"/>
      <c r="FLT37" s="73"/>
      <c r="FLU37" s="73"/>
      <c r="FLV37" s="73"/>
      <c r="FLW37" s="73"/>
      <c r="FLX37" s="73"/>
      <c r="FLY37" s="73"/>
      <c r="FLZ37" s="73"/>
      <c r="FMA37" s="73"/>
      <c r="FMB37" s="73"/>
      <c r="FMC37" s="73"/>
      <c r="FMD37" s="73"/>
      <c r="FME37" s="73"/>
      <c r="FMF37" s="73"/>
      <c r="FMG37" s="73"/>
      <c r="FMH37" s="73"/>
      <c r="FMI37" s="73"/>
      <c r="FMJ37" s="73"/>
      <c r="FMK37" s="73"/>
      <c r="FML37" s="73"/>
      <c r="FMM37" s="73"/>
      <c r="FMN37" s="73"/>
      <c r="FMO37" s="73"/>
      <c r="FMP37" s="73"/>
      <c r="FMQ37" s="73"/>
      <c r="FMR37" s="73"/>
      <c r="FMS37" s="73"/>
      <c r="FMT37" s="73"/>
      <c r="FMU37" s="73"/>
      <c r="FMV37" s="73"/>
      <c r="FMW37" s="73"/>
      <c r="FMX37" s="73"/>
      <c r="FMY37" s="73"/>
      <c r="FMZ37" s="73"/>
      <c r="FNA37" s="73"/>
      <c r="FNB37" s="73"/>
      <c r="FNC37" s="73"/>
      <c r="FND37" s="73"/>
      <c r="FNE37" s="73"/>
      <c r="FNF37" s="73"/>
      <c r="FNG37" s="73"/>
      <c r="FNH37" s="73"/>
      <c r="FNI37" s="73"/>
      <c r="FNJ37" s="73"/>
      <c r="FNK37" s="73"/>
      <c r="FNL37" s="73"/>
      <c r="FNM37" s="73"/>
      <c r="FNN37" s="73"/>
      <c r="FNO37" s="73"/>
      <c r="FNP37" s="73"/>
      <c r="FNQ37" s="73"/>
      <c r="FNR37" s="73"/>
      <c r="FNS37" s="73"/>
      <c r="FNT37" s="73"/>
      <c r="FNU37" s="73"/>
      <c r="FNV37" s="73"/>
      <c r="FNW37" s="73"/>
      <c r="FNX37" s="73"/>
      <c r="FNY37" s="73"/>
      <c r="FNZ37" s="73"/>
      <c r="FOA37" s="73"/>
      <c r="FOB37" s="73"/>
      <c r="FOC37" s="73"/>
      <c r="FOD37" s="73"/>
      <c r="FOE37" s="73"/>
      <c r="FOF37" s="73"/>
      <c r="FOG37" s="73"/>
      <c r="FOH37" s="73"/>
      <c r="FOI37" s="73"/>
      <c r="FOJ37" s="73"/>
      <c r="FOK37" s="73"/>
      <c r="FOL37" s="73"/>
      <c r="FOM37" s="73"/>
      <c r="FON37" s="73"/>
      <c r="FOO37" s="73"/>
      <c r="FOP37" s="73"/>
      <c r="FOQ37" s="73"/>
      <c r="FOR37" s="73"/>
      <c r="FOS37" s="73"/>
      <c r="FOT37" s="73"/>
      <c r="FOU37" s="73"/>
      <c r="FOV37" s="73"/>
      <c r="FOW37" s="73"/>
      <c r="FOX37" s="73"/>
      <c r="FOY37" s="73"/>
      <c r="FOZ37" s="73"/>
      <c r="FPA37" s="73"/>
      <c r="FPB37" s="73"/>
      <c r="FPC37" s="73"/>
      <c r="FPD37" s="73"/>
      <c r="FPE37" s="73"/>
      <c r="FPF37" s="73"/>
      <c r="FPG37" s="73"/>
      <c r="FPH37" s="73"/>
      <c r="FPI37" s="73"/>
      <c r="FPJ37" s="73"/>
      <c r="FPK37" s="73"/>
      <c r="FPL37" s="73"/>
      <c r="FPM37" s="73"/>
      <c r="FPN37" s="73"/>
      <c r="FPO37" s="73"/>
      <c r="FPP37" s="73"/>
      <c r="FPQ37" s="73"/>
      <c r="FPR37" s="73"/>
      <c r="FPS37" s="73"/>
      <c r="FPT37" s="73"/>
      <c r="FPU37" s="73"/>
      <c r="FPV37" s="73"/>
      <c r="FPW37" s="73"/>
      <c r="FPX37" s="73"/>
      <c r="FPY37" s="73"/>
      <c r="FPZ37" s="73"/>
      <c r="FQA37" s="73"/>
      <c r="FQB37" s="73"/>
      <c r="FQC37" s="73"/>
      <c r="FQD37" s="73"/>
      <c r="FQE37" s="73"/>
      <c r="FQF37" s="73"/>
      <c r="FQG37" s="73"/>
      <c r="FQH37" s="73"/>
      <c r="FQI37" s="73"/>
      <c r="FQJ37" s="73"/>
      <c r="FQK37" s="73"/>
      <c r="FQL37" s="73"/>
      <c r="FQM37" s="73"/>
      <c r="FQN37" s="73"/>
      <c r="FQO37" s="73"/>
      <c r="FQP37" s="73"/>
      <c r="FQQ37" s="73"/>
      <c r="FQR37" s="73"/>
      <c r="FQS37" s="73"/>
      <c r="FQT37" s="73"/>
      <c r="FQU37" s="73"/>
      <c r="FQV37" s="73"/>
      <c r="FQW37" s="73"/>
      <c r="FQX37" s="73"/>
      <c r="FQY37" s="73"/>
      <c r="FQZ37" s="73"/>
      <c r="FRA37" s="73"/>
      <c r="FRB37" s="73"/>
      <c r="FRC37" s="73"/>
      <c r="FRD37" s="73"/>
      <c r="FRE37" s="73"/>
      <c r="FRF37" s="73"/>
      <c r="FRG37" s="73"/>
      <c r="FRH37" s="73"/>
      <c r="FRI37" s="73"/>
      <c r="FRJ37" s="73"/>
      <c r="FRK37" s="73"/>
      <c r="FRL37" s="73"/>
      <c r="FRM37" s="73"/>
      <c r="FRN37" s="73"/>
      <c r="FRO37" s="73"/>
      <c r="FRP37" s="73"/>
      <c r="FRQ37" s="73"/>
      <c r="FRR37" s="73"/>
      <c r="FRS37" s="73"/>
      <c r="FRT37" s="73"/>
      <c r="FRU37" s="73"/>
      <c r="FRV37" s="73"/>
      <c r="FRW37" s="73"/>
      <c r="FRX37" s="73"/>
      <c r="FRY37" s="73"/>
      <c r="FRZ37" s="73"/>
      <c r="FSA37" s="73"/>
      <c r="FSB37" s="73"/>
      <c r="FSC37" s="73"/>
      <c r="FSD37" s="73"/>
      <c r="FSE37" s="73"/>
      <c r="FSF37" s="73"/>
      <c r="FSG37" s="73"/>
      <c r="FSH37" s="73"/>
      <c r="FSI37" s="73"/>
      <c r="FSJ37" s="73"/>
      <c r="FSK37" s="73"/>
      <c r="FSL37" s="73"/>
      <c r="FSM37" s="73"/>
      <c r="FSN37" s="73"/>
      <c r="FSO37" s="73"/>
      <c r="FSP37" s="73"/>
      <c r="FSQ37" s="73"/>
      <c r="FSR37" s="73"/>
      <c r="FSS37" s="73"/>
      <c r="FST37" s="73"/>
      <c r="FSU37" s="73"/>
      <c r="FSV37" s="73"/>
      <c r="FSW37" s="73"/>
      <c r="FSX37" s="73"/>
      <c r="FSY37" s="73"/>
      <c r="FSZ37" s="73"/>
      <c r="FTA37" s="73"/>
      <c r="FTB37" s="73"/>
      <c r="FTC37" s="73"/>
      <c r="FTD37" s="73"/>
      <c r="FTE37" s="73"/>
      <c r="FTF37" s="73"/>
      <c r="FTG37" s="73"/>
      <c r="FTH37" s="73"/>
      <c r="FTI37" s="73"/>
      <c r="FTJ37" s="73"/>
      <c r="FTK37" s="73"/>
      <c r="FTL37" s="73"/>
      <c r="FTM37" s="73"/>
      <c r="FTN37" s="73"/>
      <c r="FTO37" s="73"/>
      <c r="FTP37" s="73"/>
      <c r="FTQ37" s="73"/>
      <c r="FTR37" s="73"/>
      <c r="FTS37" s="73"/>
      <c r="FTT37" s="73"/>
      <c r="FTU37" s="73"/>
      <c r="FTV37" s="73"/>
      <c r="FTW37" s="73"/>
      <c r="FTX37" s="73"/>
      <c r="FTY37" s="73"/>
      <c r="FTZ37" s="73"/>
      <c r="FUA37" s="73"/>
      <c r="FUB37" s="73"/>
      <c r="FUC37" s="73"/>
      <c r="FUD37" s="73"/>
      <c r="FUE37" s="73"/>
      <c r="FUF37" s="73"/>
      <c r="FUG37" s="73"/>
      <c r="FUH37" s="73"/>
      <c r="FUI37" s="73"/>
      <c r="FUJ37" s="73"/>
      <c r="FUK37" s="73"/>
      <c r="FUL37" s="73"/>
      <c r="FUM37" s="73"/>
      <c r="FUN37" s="73"/>
      <c r="FUO37" s="73"/>
      <c r="FUP37" s="73"/>
      <c r="FUQ37" s="73"/>
      <c r="FUR37" s="73"/>
      <c r="FUS37" s="73"/>
      <c r="FUT37" s="73"/>
      <c r="FUU37" s="73"/>
      <c r="FUV37" s="73"/>
      <c r="FUW37" s="73"/>
      <c r="FUX37" s="73"/>
      <c r="FUY37" s="73"/>
      <c r="FUZ37" s="73"/>
      <c r="FVA37" s="73"/>
      <c r="FVB37" s="73"/>
      <c r="FVC37" s="73"/>
      <c r="FVD37" s="73"/>
      <c r="FVE37" s="73"/>
      <c r="FVF37" s="73"/>
      <c r="FVG37" s="73"/>
      <c r="FVH37" s="73"/>
      <c r="FVI37" s="73"/>
      <c r="FVJ37" s="73"/>
      <c r="FVK37" s="73"/>
      <c r="FVL37" s="73"/>
      <c r="FVM37" s="73"/>
      <c r="FVN37" s="73"/>
      <c r="FVO37" s="73"/>
      <c r="FVP37" s="73"/>
      <c r="FVQ37" s="73"/>
      <c r="FVR37" s="73"/>
      <c r="FVS37" s="73"/>
      <c r="FVT37" s="73"/>
      <c r="FVU37" s="73"/>
      <c r="FVV37" s="73"/>
      <c r="FVW37" s="73"/>
      <c r="FVX37" s="73"/>
      <c r="FVY37" s="73"/>
      <c r="FVZ37" s="73"/>
      <c r="FWA37" s="73"/>
      <c r="FWB37" s="73"/>
      <c r="FWC37" s="73"/>
      <c r="FWD37" s="73"/>
      <c r="FWE37" s="73"/>
      <c r="FWF37" s="73"/>
      <c r="FWG37" s="73"/>
      <c r="FWH37" s="73"/>
      <c r="FWI37" s="73"/>
      <c r="FWJ37" s="73"/>
      <c r="FWK37" s="73"/>
      <c r="FWL37" s="73"/>
      <c r="FWM37" s="73"/>
      <c r="FWN37" s="73"/>
      <c r="FWO37" s="73"/>
      <c r="FWP37" s="73"/>
      <c r="FWQ37" s="73"/>
      <c r="FWR37" s="73"/>
      <c r="FWS37" s="73"/>
      <c r="FWT37" s="73"/>
      <c r="FWU37" s="73"/>
      <c r="FWV37" s="73"/>
      <c r="FWW37" s="73"/>
      <c r="FWX37" s="73"/>
      <c r="FWY37" s="73"/>
      <c r="FWZ37" s="73"/>
      <c r="FXA37" s="73"/>
      <c r="FXB37" s="73"/>
      <c r="FXC37" s="73"/>
      <c r="FXD37" s="73"/>
      <c r="FXE37" s="73"/>
      <c r="FXF37" s="73"/>
      <c r="FXG37" s="73"/>
      <c r="FXH37" s="73"/>
      <c r="FXI37" s="73"/>
      <c r="FXJ37" s="73"/>
      <c r="FXK37" s="73"/>
      <c r="FXL37" s="73"/>
      <c r="FXM37" s="73"/>
      <c r="FXN37" s="73"/>
      <c r="FXO37" s="73"/>
      <c r="FXP37" s="73"/>
      <c r="FXQ37" s="73"/>
      <c r="FXR37" s="73"/>
      <c r="FXS37" s="73"/>
      <c r="FXT37" s="73"/>
      <c r="FXU37" s="73"/>
      <c r="FXV37" s="73"/>
      <c r="FXW37" s="73"/>
      <c r="FXX37" s="73"/>
      <c r="FXY37" s="73"/>
      <c r="FXZ37" s="73"/>
      <c r="FYA37" s="73"/>
      <c r="FYB37" s="73"/>
      <c r="FYC37" s="73"/>
      <c r="FYD37" s="73"/>
      <c r="FYE37" s="73"/>
      <c r="FYF37" s="73"/>
      <c r="FYG37" s="73"/>
      <c r="FYH37" s="73"/>
      <c r="FYI37" s="73"/>
      <c r="FYJ37" s="73"/>
      <c r="FYK37" s="73"/>
      <c r="FYL37" s="73"/>
      <c r="FYM37" s="73"/>
      <c r="FYN37" s="73"/>
      <c r="FYO37" s="73"/>
      <c r="FYP37" s="73"/>
      <c r="FYQ37" s="73"/>
      <c r="FYR37" s="73"/>
      <c r="FYS37" s="73"/>
      <c r="FYT37" s="73"/>
      <c r="FYU37" s="73"/>
      <c r="FYV37" s="73"/>
      <c r="FYW37" s="73"/>
      <c r="FYX37" s="73"/>
      <c r="FYY37" s="73"/>
      <c r="FYZ37" s="73"/>
      <c r="FZA37" s="73"/>
      <c r="FZB37" s="73"/>
      <c r="FZC37" s="73"/>
      <c r="FZD37" s="73"/>
      <c r="FZE37" s="73"/>
      <c r="FZF37" s="73"/>
      <c r="FZG37" s="73"/>
      <c r="FZH37" s="73"/>
      <c r="FZI37" s="73"/>
      <c r="FZJ37" s="73"/>
      <c r="FZK37" s="73"/>
      <c r="FZL37" s="73"/>
      <c r="FZM37" s="73"/>
      <c r="FZN37" s="73"/>
      <c r="FZO37" s="73"/>
      <c r="FZP37" s="73"/>
      <c r="FZQ37" s="73"/>
      <c r="FZR37" s="73"/>
      <c r="FZS37" s="73"/>
      <c r="FZT37" s="73"/>
      <c r="FZU37" s="73"/>
      <c r="FZV37" s="73"/>
      <c r="FZW37" s="73"/>
      <c r="FZX37" s="73"/>
      <c r="FZY37" s="73"/>
      <c r="FZZ37" s="73"/>
      <c r="GAA37" s="73"/>
      <c r="GAB37" s="73"/>
      <c r="GAC37" s="73"/>
      <c r="GAD37" s="73"/>
      <c r="GAE37" s="73"/>
      <c r="GAF37" s="73"/>
      <c r="GAG37" s="73"/>
      <c r="GAH37" s="73"/>
      <c r="GAI37" s="73"/>
      <c r="GAJ37" s="73"/>
      <c r="GAK37" s="73"/>
      <c r="GAL37" s="73"/>
      <c r="GAM37" s="73"/>
      <c r="GAN37" s="73"/>
      <c r="GAO37" s="73"/>
      <c r="GAP37" s="73"/>
      <c r="GAQ37" s="73"/>
      <c r="GAR37" s="73"/>
      <c r="GAS37" s="73"/>
      <c r="GAT37" s="73"/>
      <c r="GAU37" s="73"/>
      <c r="GAV37" s="73"/>
      <c r="GAW37" s="73"/>
      <c r="GAX37" s="73"/>
      <c r="GAY37" s="73"/>
      <c r="GAZ37" s="73"/>
      <c r="GBA37" s="73"/>
      <c r="GBB37" s="73"/>
      <c r="GBC37" s="73"/>
      <c r="GBD37" s="73"/>
      <c r="GBE37" s="73"/>
      <c r="GBF37" s="73"/>
      <c r="GBG37" s="73"/>
      <c r="GBH37" s="73"/>
      <c r="GBI37" s="73"/>
      <c r="GBJ37" s="73"/>
      <c r="GBK37" s="73"/>
      <c r="GBL37" s="73"/>
      <c r="GBM37" s="73"/>
      <c r="GBN37" s="73"/>
      <c r="GBO37" s="73"/>
      <c r="GBP37" s="73"/>
      <c r="GBQ37" s="73"/>
      <c r="GBR37" s="73"/>
      <c r="GBS37" s="73"/>
      <c r="GBT37" s="73"/>
      <c r="GBU37" s="73"/>
      <c r="GBV37" s="73"/>
      <c r="GBW37" s="73"/>
      <c r="GBX37" s="73"/>
      <c r="GBY37" s="73"/>
      <c r="GBZ37" s="73"/>
      <c r="GCA37" s="73"/>
      <c r="GCB37" s="73"/>
      <c r="GCC37" s="73"/>
      <c r="GCD37" s="73"/>
      <c r="GCE37" s="73"/>
      <c r="GCF37" s="73"/>
      <c r="GCG37" s="73"/>
      <c r="GCH37" s="73"/>
      <c r="GCI37" s="73"/>
      <c r="GCJ37" s="73"/>
      <c r="GCK37" s="73"/>
      <c r="GCL37" s="73"/>
      <c r="GCM37" s="73"/>
      <c r="GCN37" s="73"/>
      <c r="GCO37" s="73"/>
      <c r="GCP37" s="73"/>
      <c r="GCQ37" s="73"/>
      <c r="GCR37" s="73"/>
      <c r="GCS37" s="73"/>
      <c r="GCT37" s="73"/>
      <c r="GCU37" s="73"/>
      <c r="GCV37" s="73"/>
      <c r="GCW37" s="73"/>
      <c r="GCX37" s="73"/>
      <c r="GCY37" s="73"/>
      <c r="GCZ37" s="73"/>
      <c r="GDA37" s="73"/>
      <c r="GDB37" s="73"/>
      <c r="GDC37" s="73"/>
      <c r="GDD37" s="73"/>
      <c r="GDE37" s="73"/>
      <c r="GDF37" s="73"/>
      <c r="GDG37" s="73"/>
      <c r="GDH37" s="73"/>
      <c r="GDI37" s="73"/>
      <c r="GDJ37" s="73"/>
      <c r="GDK37" s="73"/>
      <c r="GDL37" s="73"/>
      <c r="GDM37" s="73"/>
      <c r="GDN37" s="73"/>
      <c r="GDO37" s="73"/>
      <c r="GDP37" s="73"/>
      <c r="GDQ37" s="73"/>
      <c r="GDR37" s="73"/>
      <c r="GDS37" s="73"/>
      <c r="GDT37" s="73"/>
      <c r="GDU37" s="73"/>
      <c r="GDV37" s="73"/>
      <c r="GDW37" s="73"/>
      <c r="GDX37" s="73"/>
      <c r="GDY37" s="73"/>
      <c r="GDZ37" s="73"/>
      <c r="GEA37" s="73"/>
      <c r="GEB37" s="73"/>
      <c r="GEC37" s="73"/>
      <c r="GED37" s="73"/>
      <c r="GEE37" s="73"/>
      <c r="GEF37" s="73"/>
      <c r="GEG37" s="73"/>
      <c r="GEH37" s="73"/>
      <c r="GEI37" s="73"/>
      <c r="GEJ37" s="73"/>
      <c r="GEK37" s="73"/>
      <c r="GEL37" s="73"/>
      <c r="GEM37" s="73"/>
      <c r="GEN37" s="73"/>
      <c r="GEO37" s="73"/>
      <c r="GEP37" s="73"/>
      <c r="GEQ37" s="73"/>
      <c r="GER37" s="73"/>
      <c r="GES37" s="73"/>
      <c r="GET37" s="73"/>
      <c r="GEU37" s="73"/>
      <c r="GEV37" s="73"/>
      <c r="GEW37" s="73"/>
      <c r="GEX37" s="73"/>
      <c r="GEY37" s="73"/>
      <c r="GEZ37" s="73"/>
      <c r="GFA37" s="73"/>
      <c r="GFB37" s="73"/>
      <c r="GFC37" s="73"/>
      <c r="GFD37" s="73"/>
      <c r="GFE37" s="73"/>
      <c r="GFF37" s="73"/>
      <c r="GFG37" s="73"/>
      <c r="GFH37" s="73"/>
      <c r="GFI37" s="73"/>
      <c r="GFJ37" s="73"/>
      <c r="GFK37" s="73"/>
      <c r="GFL37" s="73"/>
      <c r="GFM37" s="73"/>
      <c r="GFN37" s="73"/>
      <c r="GFO37" s="73"/>
      <c r="GFP37" s="73"/>
      <c r="GFQ37" s="73"/>
      <c r="GFR37" s="73"/>
      <c r="GFS37" s="73"/>
      <c r="GFT37" s="73"/>
      <c r="GFU37" s="73"/>
      <c r="GFV37" s="73"/>
      <c r="GFW37" s="73"/>
      <c r="GFX37" s="73"/>
      <c r="GFY37" s="73"/>
      <c r="GFZ37" s="73"/>
      <c r="GGA37" s="73"/>
      <c r="GGB37" s="73"/>
      <c r="GGC37" s="73"/>
      <c r="GGD37" s="73"/>
      <c r="GGE37" s="73"/>
      <c r="GGF37" s="73"/>
      <c r="GGG37" s="73"/>
      <c r="GGH37" s="73"/>
      <c r="GGI37" s="73"/>
      <c r="GGJ37" s="73"/>
      <c r="GGK37" s="73"/>
      <c r="GGL37" s="73"/>
      <c r="GGM37" s="73"/>
      <c r="GGN37" s="73"/>
      <c r="GGO37" s="73"/>
      <c r="GGP37" s="73"/>
      <c r="GGQ37" s="73"/>
      <c r="GGR37" s="73"/>
      <c r="GGS37" s="73"/>
      <c r="GGT37" s="73"/>
      <c r="GGU37" s="73"/>
      <c r="GGV37" s="73"/>
      <c r="GGW37" s="73"/>
      <c r="GGX37" s="73"/>
      <c r="GGY37" s="73"/>
      <c r="GGZ37" s="73"/>
      <c r="GHA37" s="73"/>
      <c r="GHB37" s="73"/>
      <c r="GHC37" s="73"/>
      <c r="GHD37" s="73"/>
      <c r="GHE37" s="73"/>
      <c r="GHF37" s="73"/>
      <c r="GHG37" s="73"/>
      <c r="GHH37" s="73"/>
      <c r="GHI37" s="73"/>
      <c r="GHJ37" s="73"/>
      <c r="GHK37" s="73"/>
      <c r="GHL37" s="73"/>
      <c r="GHM37" s="73"/>
      <c r="GHN37" s="73"/>
      <c r="GHO37" s="73"/>
      <c r="GHP37" s="73"/>
      <c r="GHQ37" s="73"/>
      <c r="GHR37" s="73"/>
      <c r="GHS37" s="73"/>
      <c r="GHT37" s="73"/>
      <c r="GHU37" s="73"/>
      <c r="GHV37" s="73"/>
      <c r="GHW37" s="73"/>
      <c r="GHX37" s="73"/>
      <c r="GHY37" s="73"/>
      <c r="GHZ37" s="73"/>
      <c r="GIA37" s="73"/>
      <c r="GIB37" s="73"/>
      <c r="GIC37" s="73"/>
      <c r="GID37" s="73"/>
      <c r="GIE37" s="73"/>
      <c r="GIF37" s="73"/>
      <c r="GIG37" s="73"/>
      <c r="GIH37" s="73"/>
      <c r="GII37" s="73"/>
      <c r="GIJ37" s="73"/>
      <c r="GIK37" s="73"/>
      <c r="GIL37" s="73"/>
      <c r="GIM37" s="73"/>
      <c r="GIN37" s="73"/>
      <c r="GIO37" s="73"/>
      <c r="GIP37" s="73"/>
      <c r="GIQ37" s="73"/>
      <c r="GIR37" s="73"/>
      <c r="GIS37" s="73"/>
      <c r="GIT37" s="73"/>
      <c r="GIU37" s="73"/>
      <c r="GIV37" s="73"/>
      <c r="GIW37" s="73"/>
      <c r="GIX37" s="73"/>
      <c r="GIY37" s="73"/>
      <c r="GIZ37" s="73"/>
      <c r="GJA37" s="73"/>
      <c r="GJB37" s="73"/>
      <c r="GJC37" s="73"/>
      <c r="GJD37" s="73"/>
      <c r="GJE37" s="73"/>
      <c r="GJF37" s="73"/>
      <c r="GJG37" s="73"/>
      <c r="GJH37" s="73"/>
      <c r="GJI37" s="73"/>
      <c r="GJJ37" s="73"/>
      <c r="GJK37" s="73"/>
      <c r="GJL37" s="73"/>
      <c r="GJM37" s="73"/>
      <c r="GJN37" s="73"/>
      <c r="GJO37" s="73"/>
      <c r="GJP37" s="73"/>
      <c r="GJQ37" s="73"/>
      <c r="GJR37" s="73"/>
      <c r="GJS37" s="73"/>
      <c r="GJT37" s="73"/>
      <c r="GJU37" s="73"/>
      <c r="GJV37" s="73"/>
      <c r="GJW37" s="73"/>
      <c r="GJX37" s="73"/>
      <c r="GJY37" s="73"/>
      <c r="GJZ37" s="73"/>
      <c r="GKA37" s="73"/>
      <c r="GKB37" s="73"/>
      <c r="GKC37" s="73"/>
      <c r="GKD37" s="73"/>
      <c r="GKE37" s="73"/>
      <c r="GKF37" s="73"/>
      <c r="GKG37" s="73"/>
      <c r="GKH37" s="73"/>
      <c r="GKI37" s="73"/>
      <c r="GKJ37" s="73"/>
      <c r="GKK37" s="73"/>
      <c r="GKL37" s="73"/>
      <c r="GKM37" s="73"/>
      <c r="GKN37" s="73"/>
      <c r="GKO37" s="73"/>
      <c r="GKP37" s="73"/>
      <c r="GKQ37" s="73"/>
      <c r="GKR37" s="73"/>
      <c r="GKS37" s="73"/>
      <c r="GKT37" s="73"/>
      <c r="GKU37" s="73"/>
      <c r="GKV37" s="73"/>
      <c r="GKW37" s="73"/>
      <c r="GKX37" s="73"/>
      <c r="GKY37" s="73"/>
      <c r="GKZ37" s="73"/>
      <c r="GLA37" s="73"/>
      <c r="GLB37" s="73"/>
      <c r="GLC37" s="73"/>
      <c r="GLD37" s="73"/>
      <c r="GLE37" s="73"/>
      <c r="GLF37" s="73"/>
      <c r="GLG37" s="73"/>
      <c r="GLH37" s="73"/>
      <c r="GLI37" s="73"/>
      <c r="GLJ37" s="73"/>
      <c r="GLK37" s="73"/>
      <c r="GLL37" s="73"/>
      <c r="GLM37" s="73"/>
      <c r="GLN37" s="73"/>
      <c r="GLO37" s="73"/>
      <c r="GLP37" s="73"/>
      <c r="GLQ37" s="73"/>
      <c r="GLR37" s="73"/>
      <c r="GLS37" s="73"/>
      <c r="GLT37" s="73"/>
      <c r="GLU37" s="73"/>
      <c r="GLV37" s="73"/>
      <c r="GLW37" s="73"/>
      <c r="GLX37" s="73"/>
      <c r="GLY37" s="73"/>
      <c r="GLZ37" s="73"/>
      <c r="GMA37" s="73"/>
      <c r="GMB37" s="73"/>
      <c r="GMC37" s="73"/>
      <c r="GMD37" s="73"/>
      <c r="GME37" s="73"/>
      <c r="GMF37" s="73"/>
      <c r="GMG37" s="73"/>
      <c r="GMH37" s="73"/>
      <c r="GMI37" s="73"/>
      <c r="GMJ37" s="73"/>
      <c r="GMK37" s="73"/>
      <c r="GML37" s="73"/>
      <c r="GMM37" s="73"/>
      <c r="GMN37" s="73"/>
      <c r="GMO37" s="73"/>
      <c r="GMP37" s="73"/>
      <c r="GMQ37" s="73"/>
      <c r="GMR37" s="73"/>
      <c r="GMS37" s="73"/>
      <c r="GMT37" s="73"/>
      <c r="GMU37" s="73"/>
      <c r="GMV37" s="73"/>
      <c r="GMW37" s="73"/>
      <c r="GMX37" s="73"/>
      <c r="GMY37" s="73"/>
      <c r="GMZ37" s="73"/>
      <c r="GNA37" s="73"/>
      <c r="GNB37" s="73"/>
      <c r="GNC37" s="73"/>
      <c r="GND37" s="73"/>
      <c r="GNE37" s="73"/>
      <c r="GNF37" s="73"/>
      <c r="GNG37" s="73"/>
      <c r="GNH37" s="73"/>
      <c r="GNI37" s="73"/>
      <c r="GNJ37" s="73"/>
      <c r="GNK37" s="73"/>
      <c r="GNL37" s="73"/>
      <c r="GNM37" s="73"/>
      <c r="GNN37" s="73"/>
      <c r="GNO37" s="73"/>
      <c r="GNP37" s="73"/>
      <c r="GNQ37" s="73"/>
      <c r="GNR37" s="73"/>
      <c r="GNS37" s="73"/>
      <c r="GNT37" s="73"/>
      <c r="GNU37" s="73"/>
      <c r="GNV37" s="73"/>
      <c r="GNW37" s="73"/>
      <c r="GNX37" s="73"/>
      <c r="GNY37" s="73"/>
      <c r="GNZ37" s="73"/>
      <c r="GOA37" s="73"/>
      <c r="GOB37" s="73"/>
      <c r="GOC37" s="73"/>
      <c r="GOD37" s="73"/>
      <c r="GOE37" s="73"/>
      <c r="GOF37" s="73"/>
      <c r="GOG37" s="73"/>
      <c r="GOH37" s="73"/>
      <c r="GOI37" s="73"/>
      <c r="GOJ37" s="73"/>
      <c r="GOK37" s="73"/>
      <c r="GOL37" s="73"/>
      <c r="GOM37" s="73"/>
      <c r="GON37" s="73"/>
      <c r="GOO37" s="73"/>
      <c r="GOP37" s="73"/>
      <c r="GOQ37" s="73"/>
      <c r="GOR37" s="73"/>
      <c r="GOS37" s="73"/>
      <c r="GOT37" s="73"/>
      <c r="GOU37" s="73"/>
      <c r="GOV37" s="73"/>
      <c r="GOW37" s="73"/>
      <c r="GOX37" s="73"/>
      <c r="GOY37" s="73"/>
      <c r="GOZ37" s="73"/>
      <c r="GPA37" s="73"/>
      <c r="GPB37" s="73"/>
      <c r="GPC37" s="73"/>
      <c r="GPD37" s="73"/>
      <c r="GPE37" s="73"/>
      <c r="GPF37" s="73"/>
      <c r="GPG37" s="73"/>
      <c r="GPH37" s="73"/>
      <c r="GPI37" s="73"/>
      <c r="GPJ37" s="73"/>
      <c r="GPK37" s="73"/>
      <c r="GPL37" s="73"/>
      <c r="GPM37" s="73"/>
      <c r="GPN37" s="73"/>
      <c r="GPO37" s="73"/>
      <c r="GPP37" s="73"/>
      <c r="GPQ37" s="73"/>
      <c r="GPR37" s="73"/>
      <c r="GPS37" s="73"/>
      <c r="GPT37" s="73"/>
      <c r="GPU37" s="73"/>
      <c r="GPV37" s="73"/>
      <c r="GPW37" s="73"/>
      <c r="GPX37" s="73"/>
      <c r="GPY37" s="73"/>
      <c r="GPZ37" s="73"/>
      <c r="GQA37" s="73"/>
      <c r="GQB37" s="73"/>
      <c r="GQC37" s="73"/>
      <c r="GQD37" s="73"/>
      <c r="GQE37" s="73"/>
      <c r="GQF37" s="73"/>
      <c r="GQG37" s="73"/>
      <c r="GQH37" s="73"/>
      <c r="GQI37" s="73"/>
      <c r="GQJ37" s="73"/>
      <c r="GQK37" s="73"/>
      <c r="GQL37" s="73"/>
      <c r="GQM37" s="73"/>
      <c r="GQN37" s="73"/>
      <c r="GQO37" s="73"/>
      <c r="GQP37" s="73"/>
      <c r="GQQ37" s="73"/>
      <c r="GQR37" s="73"/>
      <c r="GQS37" s="73"/>
      <c r="GQT37" s="73"/>
      <c r="GQU37" s="73"/>
      <c r="GQV37" s="73"/>
      <c r="GQW37" s="73"/>
      <c r="GQX37" s="73"/>
      <c r="GQY37" s="73"/>
      <c r="GQZ37" s="73"/>
      <c r="GRA37" s="73"/>
      <c r="GRB37" s="73"/>
      <c r="GRC37" s="73"/>
      <c r="GRD37" s="73"/>
      <c r="GRE37" s="73"/>
      <c r="GRF37" s="73"/>
      <c r="GRG37" s="73"/>
      <c r="GRH37" s="73"/>
      <c r="GRI37" s="73"/>
      <c r="GRJ37" s="73"/>
      <c r="GRK37" s="73"/>
      <c r="GRL37" s="73"/>
      <c r="GRM37" s="73"/>
      <c r="GRN37" s="73"/>
      <c r="GRO37" s="73"/>
      <c r="GRP37" s="73"/>
      <c r="GRQ37" s="73"/>
      <c r="GRR37" s="73"/>
      <c r="GRS37" s="73"/>
      <c r="GRT37" s="73"/>
      <c r="GRU37" s="73"/>
      <c r="GRV37" s="73"/>
      <c r="GRW37" s="73"/>
      <c r="GRX37" s="73"/>
      <c r="GRY37" s="73"/>
      <c r="GRZ37" s="73"/>
      <c r="GSA37" s="73"/>
      <c r="GSB37" s="73"/>
      <c r="GSC37" s="73"/>
      <c r="GSD37" s="73"/>
      <c r="GSE37" s="73"/>
      <c r="GSF37" s="73"/>
      <c r="GSG37" s="73"/>
      <c r="GSH37" s="73"/>
      <c r="GSI37" s="73"/>
      <c r="GSJ37" s="73"/>
      <c r="GSK37" s="73"/>
      <c r="GSL37" s="73"/>
      <c r="GSM37" s="73"/>
      <c r="GSN37" s="73"/>
      <c r="GSO37" s="73"/>
      <c r="GSP37" s="73"/>
      <c r="GSQ37" s="73"/>
      <c r="GSR37" s="73"/>
      <c r="GSS37" s="73"/>
      <c r="GST37" s="73"/>
      <c r="GSU37" s="73"/>
      <c r="GSV37" s="73"/>
      <c r="GSW37" s="73"/>
      <c r="GSX37" s="73"/>
      <c r="GSY37" s="73"/>
      <c r="GSZ37" s="73"/>
      <c r="GTA37" s="73"/>
      <c r="GTB37" s="73"/>
      <c r="GTC37" s="73"/>
      <c r="GTD37" s="73"/>
      <c r="GTE37" s="73"/>
      <c r="GTF37" s="73"/>
      <c r="GTG37" s="73"/>
      <c r="GTH37" s="73"/>
      <c r="GTI37" s="73"/>
      <c r="GTJ37" s="73"/>
      <c r="GTK37" s="73"/>
      <c r="GTL37" s="73"/>
      <c r="GTM37" s="73"/>
      <c r="GTN37" s="73"/>
      <c r="GTO37" s="73"/>
      <c r="GTP37" s="73"/>
      <c r="GTQ37" s="73"/>
      <c r="GTR37" s="73"/>
      <c r="GTS37" s="73"/>
      <c r="GTT37" s="73"/>
      <c r="GTU37" s="73"/>
      <c r="GTV37" s="73"/>
      <c r="GTW37" s="73"/>
      <c r="GTX37" s="73"/>
      <c r="GTY37" s="73"/>
      <c r="GTZ37" s="73"/>
      <c r="GUA37" s="73"/>
      <c r="GUB37" s="73"/>
      <c r="GUC37" s="73"/>
      <c r="GUD37" s="73"/>
      <c r="GUE37" s="73"/>
      <c r="GUF37" s="73"/>
      <c r="GUG37" s="73"/>
      <c r="GUH37" s="73"/>
      <c r="GUI37" s="73"/>
      <c r="GUJ37" s="73"/>
      <c r="GUK37" s="73"/>
      <c r="GUL37" s="73"/>
      <c r="GUM37" s="73"/>
      <c r="GUN37" s="73"/>
      <c r="GUO37" s="73"/>
      <c r="GUP37" s="73"/>
      <c r="GUQ37" s="73"/>
      <c r="GUR37" s="73"/>
      <c r="GUS37" s="73"/>
      <c r="GUT37" s="73"/>
      <c r="GUU37" s="73"/>
      <c r="GUV37" s="73"/>
      <c r="GUW37" s="73"/>
      <c r="GUX37" s="73"/>
      <c r="GUY37" s="73"/>
      <c r="GUZ37" s="73"/>
      <c r="GVA37" s="73"/>
      <c r="GVB37" s="73"/>
      <c r="GVC37" s="73"/>
      <c r="GVD37" s="73"/>
      <c r="GVE37" s="73"/>
      <c r="GVF37" s="73"/>
      <c r="GVG37" s="73"/>
      <c r="GVH37" s="73"/>
      <c r="GVI37" s="73"/>
      <c r="GVJ37" s="73"/>
      <c r="GVK37" s="73"/>
      <c r="GVL37" s="73"/>
      <c r="GVM37" s="73"/>
      <c r="GVN37" s="73"/>
      <c r="GVO37" s="73"/>
      <c r="GVP37" s="73"/>
      <c r="GVQ37" s="73"/>
      <c r="GVR37" s="73"/>
      <c r="GVS37" s="73"/>
      <c r="GVT37" s="73"/>
      <c r="GVU37" s="73"/>
      <c r="GVV37" s="73"/>
      <c r="GVW37" s="73"/>
      <c r="GVX37" s="73"/>
      <c r="GVY37" s="73"/>
      <c r="GVZ37" s="73"/>
      <c r="GWA37" s="73"/>
      <c r="GWB37" s="73"/>
      <c r="GWC37" s="73"/>
      <c r="GWD37" s="73"/>
      <c r="GWE37" s="73"/>
      <c r="GWF37" s="73"/>
      <c r="GWG37" s="73"/>
      <c r="GWH37" s="73"/>
      <c r="GWI37" s="73"/>
      <c r="GWJ37" s="73"/>
      <c r="GWK37" s="73"/>
      <c r="GWL37" s="73"/>
      <c r="GWM37" s="73"/>
      <c r="GWN37" s="73"/>
      <c r="GWO37" s="73"/>
      <c r="GWP37" s="73"/>
      <c r="GWQ37" s="73"/>
      <c r="GWR37" s="73"/>
      <c r="GWS37" s="73"/>
      <c r="GWT37" s="73"/>
      <c r="GWU37" s="73"/>
      <c r="GWV37" s="73"/>
      <c r="GWW37" s="73"/>
      <c r="GWX37" s="73"/>
      <c r="GWY37" s="73"/>
      <c r="GWZ37" s="73"/>
      <c r="GXA37" s="73"/>
      <c r="GXB37" s="73"/>
      <c r="GXC37" s="73"/>
      <c r="GXD37" s="73"/>
      <c r="GXE37" s="73"/>
      <c r="GXF37" s="73"/>
      <c r="GXG37" s="73"/>
      <c r="GXH37" s="73"/>
      <c r="GXI37" s="73"/>
      <c r="GXJ37" s="73"/>
      <c r="GXK37" s="73"/>
      <c r="GXL37" s="73"/>
      <c r="GXM37" s="73"/>
      <c r="GXN37" s="73"/>
      <c r="GXO37" s="73"/>
      <c r="GXP37" s="73"/>
      <c r="GXQ37" s="73"/>
      <c r="GXR37" s="73"/>
      <c r="GXS37" s="73"/>
      <c r="GXT37" s="73"/>
      <c r="GXU37" s="73"/>
      <c r="GXV37" s="73"/>
      <c r="GXW37" s="73"/>
      <c r="GXX37" s="73"/>
      <c r="GXY37" s="73"/>
      <c r="GXZ37" s="73"/>
      <c r="GYA37" s="73"/>
      <c r="GYB37" s="73"/>
      <c r="GYC37" s="73"/>
      <c r="GYD37" s="73"/>
      <c r="GYE37" s="73"/>
      <c r="GYF37" s="73"/>
      <c r="GYG37" s="73"/>
      <c r="GYH37" s="73"/>
      <c r="GYI37" s="73"/>
      <c r="GYJ37" s="73"/>
      <c r="GYK37" s="73"/>
      <c r="GYL37" s="73"/>
      <c r="GYM37" s="73"/>
      <c r="GYN37" s="73"/>
      <c r="GYO37" s="73"/>
      <c r="GYP37" s="73"/>
      <c r="GYQ37" s="73"/>
      <c r="GYR37" s="73"/>
      <c r="GYS37" s="73"/>
      <c r="GYT37" s="73"/>
      <c r="GYU37" s="73"/>
      <c r="GYV37" s="73"/>
      <c r="GYW37" s="73"/>
      <c r="GYX37" s="73"/>
      <c r="GYY37" s="73"/>
      <c r="GYZ37" s="73"/>
      <c r="GZA37" s="73"/>
      <c r="GZB37" s="73"/>
      <c r="GZC37" s="73"/>
      <c r="GZD37" s="73"/>
      <c r="GZE37" s="73"/>
      <c r="GZF37" s="73"/>
      <c r="GZG37" s="73"/>
      <c r="GZH37" s="73"/>
      <c r="GZI37" s="73"/>
      <c r="GZJ37" s="73"/>
      <c r="GZK37" s="73"/>
      <c r="GZL37" s="73"/>
      <c r="GZM37" s="73"/>
      <c r="GZN37" s="73"/>
      <c r="GZO37" s="73"/>
      <c r="GZP37" s="73"/>
      <c r="GZQ37" s="73"/>
      <c r="GZR37" s="73"/>
      <c r="GZS37" s="73"/>
      <c r="GZT37" s="73"/>
      <c r="GZU37" s="73"/>
      <c r="GZV37" s="73"/>
      <c r="GZW37" s="73"/>
      <c r="GZX37" s="73"/>
      <c r="GZY37" s="73"/>
      <c r="GZZ37" s="73"/>
      <c r="HAA37" s="73"/>
      <c r="HAB37" s="73"/>
      <c r="HAC37" s="73"/>
      <c r="HAD37" s="73"/>
      <c r="HAE37" s="73"/>
      <c r="HAF37" s="73"/>
      <c r="HAG37" s="73"/>
      <c r="HAH37" s="73"/>
      <c r="HAI37" s="73"/>
      <c r="HAJ37" s="73"/>
      <c r="HAK37" s="73"/>
      <c r="HAL37" s="73"/>
      <c r="HAM37" s="73"/>
      <c r="HAN37" s="73"/>
      <c r="HAO37" s="73"/>
      <c r="HAP37" s="73"/>
      <c r="HAQ37" s="73"/>
      <c r="HAR37" s="73"/>
      <c r="HAS37" s="73"/>
      <c r="HAT37" s="73"/>
      <c r="HAU37" s="73"/>
      <c r="HAV37" s="73"/>
      <c r="HAW37" s="73"/>
      <c r="HAX37" s="73"/>
      <c r="HAY37" s="73"/>
      <c r="HAZ37" s="73"/>
      <c r="HBA37" s="73"/>
      <c r="HBB37" s="73"/>
      <c r="HBC37" s="73"/>
      <c r="HBD37" s="73"/>
      <c r="HBE37" s="73"/>
      <c r="HBF37" s="73"/>
      <c r="HBG37" s="73"/>
      <c r="HBH37" s="73"/>
      <c r="HBI37" s="73"/>
      <c r="HBJ37" s="73"/>
      <c r="HBK37" s="73"/>
      <c r="HBL37" s="73"/>
      <c r="HBM37" s="73"/>
      <c r="HBN37" s="73"/>
      <c r="HBO37" s="73"/>
      <c r="HBP37" s="73"/>
      <c r="HBQ37" s="73"/>
      <c r="HBR37" s="73"/>
      <c r="HBS37" s="73"/>
      <c r="HBT37" s="73"/>
      <c r="HBU37" s="73"/>
      <c r="HBV37" s="73"/>
      <c r="HBW37" s="73"/>
      <c r="HBX37" s="73"/>
      <c r="HBY37" s="73"/>
      <c r="HBZ37" s="73"/>
      <c r="HCA37" s="73"/>
      <c r="HCB37" s="73"/>
      <c r="HCC37" s="73"/>
      <c r="HCD37" s="73"/>
      <c r="HCE37" s="73"/>
      <c r="HCF37" s="73"/>
      <c r="HCG37" s="73"/>
      <c r="HCH37" s="73"/>
      <c r="HCI37" s="73"/>
      <c r="HCJ37" s="73"/>
      <c r="HCK37" s="73"/>
      <c r="HCL37" s="73"/>
      <c r="HCM37" s="73"/>
      <c r="HCN37" s="73"/>
      <c r="HCO37" s="73"/>
      <c r="HCP37" s="73"/>
      <c r="HCQ37" s="73"/>
      <c r="HCR37" s="73"/>
      <c r="HCS37" s="73"/>
      <c r="HCT37" s="73"/>
      <c r="HCU37" s="73"/>
      <c r="HCV37" s="73"/>
      <c r="HCW37" s="73"/>
      <c r="HCX37" s="73"/>
      <c r="HCY37" s="73"/>
      <c r="HCZ37" s="73"/>
      <c r="HDA37" s="73"/>
      <c r="HDB37" s="73"/>
      <c r="HDC37" s="73"/>
      <c r="HDD37" s="73"/>
      <c r="HDE37" s="73"/>
      <c r="HDF37" s="73"/>
      <c r="HDG37" s="73"/>
      <c r="HDH37" s="73"/>
      <c r="HDI37" s="73"/>
      <c r="HDJ37" s="73"/>
      <c r="HDK37" s="73"/>
      <c r="HDL37" s="73"/>
      <c r="HDM37" s="73"/>
      <c r="HDN37" s="73"/>
      <c r="HDO37" s="73"/>
      <c r="HDP37" s="73"/>
      <c r="HDQ37" s="73"/>
      <c r="HDR37" s="73"/>
      <c r="HDS37" s="73"/>
      <c r="HDT37" s="73"/>
      <c r="HDU37" s="73"/>
      <c r="HDV37" s="73"/>
      <c r="HDW37" s="73"/>
      <c r="HDX37" s="73"/>
      <c r="HDY37" s="73"/>
      <c r="HDZ37" s="73"/>
      <c r="HEA37" s="73"/>
      <c r="HEB37" s="73"/>
      <c r="HEC37" s="73"/>
      <c r="HED37" s="73"/>
      <c r="HEE37" s="73"/>
      <c r="HEF37" s="73"/>
      <c r="HEG37" s="73"/>
      <c r="HEH37" s="73"/>
      <c r="HEI37" s="73"/>
      <c r="HEJ37" s="73"/>
      <c r="HEK37" s="73"/>
      <c r="HEL37" s="73"/>
      <c r="HEM37" s="73"/>
      <c r="HEN37" s="73"/>
      <c r="HEO37" s="73"/>
      <c r="HEP37" s="73"/>
      <c r="HEQ37" s="73"/>
      <c r="HER37" s="73"/>
      <c r="HES37" s="73"/>
      <c r="HET37" s="73"/>
      <c r="HEU37" s="73"/>
      <c r="HEV37" s="73"/>
      <c r="HEW37" s="73"/>
      <c r="HEX37" s="73"/>
      <c r="HEY37" s="73"/>
      <c r="HEZ37" s="73"/>
      <c r="HFA37" s="73"/>
      <c r="HFB37" s="73"/>
      <c r="HFC37" s="73"/>
      <c r="HFD37" s="73"/>
      <c r="HFE37" s="73"/>
      <c r="HFF37" s="73"/>
      <c r="HFG37" s="73"/>
      <c r="HFH37" s="73"/>
      <c r="HFI37" s="73"/>
      <c r="HFJ37" s="73"/>
      <c r="HFK37" s="73"/>
      <c r="HFL37" s="73"/>
      <c r="HFM37" s="73"/>
      <c r="HFN37" s="73"/>
      <c r="HFO37" s="73"/>
      <c r="HFP37" s="73"/>
      <c r="HFQ37" s="73"/>
      <c r="HFR37" s="73"/>
      <c r="HFS37" s="73"/>
      <c r="HFT37" s="73"/>
      <c r="HFU37" s="73"/>
      <c r="HFV37" s="73"/>
      <c r="HFW37" s="73"/>
      <c r="HFX37" s="73"/>
      <c r="HFY37" s="73"/>
      <c r="HFZ37" s="73"/>
      <c r="HGA37" s="73"/>
      <c r="HGB37" s="73"/>
      <c r="HGC37" s="73"/>
      <c r="HGD37" s="73"/>
      <c r="HGE37" s="73"/>
      <c r="HGF37" s="73"/>
      <c r="HGG37" s="73"/>
      <c r="HGH37" s="73"/>
      <c r="HGI37" s="73"/>
      <c r="HGJ37" s="73"/>
      <c r="HGK37" s="73"/>
      <c r="HGL37" s="73"/>
      <c r="HGM37" s="73"/>
      <c r="HGN37" s="73"/>
      <c r="HGO37" s="73"/>
      <c r="HGP37" s="73"/>
      <c r="HGQ37" s="73"/>
      <c r="HGR37" s="73"/>
      <c r="HGS37" s="73"/>
      <c r="HGT37" s="73"/>
      <c r="HGU37" s="73"/>
      <c r="HGV37" s="73"/>
      <c r="HGW37" s="73"/>
      <c r="HGX37" s="73"/>
      <c r="HGY37" s="73"/>
      <c r="HGZ37" s="73"/>
      <c r="HHA37" s="73"/>
      <c r="HHB37" s="73"/>
      <c r="HHC37" s="73"/>
      <c r="HHD37" s="73"/>
      <c r="HHE37" s="73"/>
      <c r="HHF37" s="73"/>
      <c r="HHG37" s="73"/>
      <c r="HHH37" s="73"/>
      <c r="HHI37" s="73"/>
      <c r="HHJ37" s="73"/>
      <c r="HHK37" s="73"/>
      <c r="HHL37" s="73"/>
      <c r="HHM37" s="73"/>
      <c r="HHN37" s="73"/>
      <c r="HHO37" s="73"/>
      <c r="HHP37" s="73"/>
      <c r="HHQ37" s="73"/>
      <c r="HHR37" s="73"/>
      <c r="HHS37" s="73"/>
      <c r="HHT37" s="73"/>
      <c r="HHU37" s="73"/>
      <c r="HHV37" s="73"/>
      <c r="HHW37" s="73"/>
      <c r="HHX37" s="73"/>
      <c r="HHY37" s="73"/>
      <c r="HHZ37" s="73"/>
      <c r="HIA37" s="73"/>
      <c r="HIB37" s="73"/>
      <c r="HIC37" s="73"/>
      <c r="HID37" s="73"/>
      <c r="HIE37" s="73"/>
      <c r="HIF37" s="73"/>
      <c r="HIG37" s="73"/>
      <c r="HIH37" s="73"/>
      <c r="HII37" s="73"/>
      <c r="HIJ37" s="73"/>
      <c r="HIK37" s="73"/>
      <c r="HIL37" s="73"/>
      <c r="HIM37" s="73"/>
      <c r="HIN37" s="73"/>
      <c r="HIO37" s="73"/>
      <c r="HIP37" s="73"/>
      <c r="HIQ37" s="73"/>
      <c r="HIR37" s="73"/>
      <c r="HIS37" s="73"/>
      <c r="HIT37" s="73"/>
      <c r="HIU37" s="73"/>
      <c r="HIV37" s="73"/>
      <c r="HIW37" s="73"/>
      <c r="HIX37" s="73"/>
      <c r="HIY37" s="73"/>
      <c r="HIZ37" s="73"/>
      <c r="HJA37" s="73"/>
      <c r="HJB37" s="73"/>
      <c r="HJC37" s="73"/>
      <c r="HJD37" s="73"/>
      <c r="HJE37" s="73"/>
      <c r="HJF37" s="73"/>
      <c r="HJG37" s="73"/>
      <c r="HJH37" s="73"/>
      <c r="HJI37" s="73"/>
      <c r="HJJ37" s="73"/>
      <c r="HJK37" s="73"/>
      <c r="HJL37" s="73"/>
      <c r="HJM37" s="73"/>
      <c r="HJN37" s="73"/>
      <c r="HJO37" s="73"/>
      <c r="HJP37" s="73"/>
      <c r="HJQ37" s="73"/>
      <c r="HJR37" s="73"/>
      <c r="HJS37" s="73"/>
      <c r="HJT37" s="73"/>
      <c r="HJU37" s="73"/>
      <c r="HJV37" s="73"/>
      <c r="HJW37" s="73"/>
      <c r="HJX37" s="73"/>
      <c r="HJY37" s="73"/>
      <c r="HJZ37" s="73"/>
      <c r="HKA37" s="73"/>
      <c r="HKB37" s="73"/>
      <c r="HKC37" s="73"/>
      <c r="HKD37" s="73"/>
      <c r="HKE37" s="73"/>
      <c r="HKF37" s="73"/>
      <c r="HKG37" s="73"/>
      <c r="HKH37" s="73"/>
      <c r="HKI37" s="73"/>
      <c r="HKJ37" s="73"/>
      <c r="HKK37" s="73"/>
      <c r="HKL37" s="73"/>
      <c r="HKM37" s="73"/>
      <c r="HKN37" s="73"/>
      <c r="HKO37" s="73"/>
      <c r="HKP37" s="73"/>
      <c r="HKQ37" s="73"/>
      <c r="HKR37" s="73"/>
      <c r="HKS37" s="73"/>
      <c r="HKT37" s="73"/>
      <c r="HKU37" s="73"/>
      <c r="HKV37" s="73"/>
      <c r="HKW37" s="73"/>
      <c r="HKX37" s="73"/>
      <c r="HKY37" s="73"/>
      <c r="HKZ37" s="73"/>
      <c r="HLA37" s="73"/>
      <c r="HLB37" s="73"/>
      <c r="HLC37" s="73"/>
      <c r="HLD37" s="73"/>
      <c r="HLE37" s="73"/>
      <c r="HLF37" s="73"/>
      <c r="HLG37" s="73"/>
      <c r="HLH37" s="73"/>
      <c r="HLI37" s="73"/>
      <c r="HLJ37" s="73"/>
      <c r="HLK37" s="73"/>
      <c r="HLL37" s="73"/>
      <c r="HLM37" s="73"/>
      <c r="HLN37" s="73"/>
      <c r="HLO37" s="73"/>
      <c r="HLP37" s="73"/>
      <c r="HLQ37" s="73"/>
      <c r="HLR37" s="73"/>
      <c r="HLS37" s="73"/>
      <c r="HLT37" s="73"/>
      <c r="HLU37" s="73"/>
      <c r="HLV37" s="73"/>
      <c r="HLW37" s="73"/>
      <c r="HLX37" s="73"/>
      <c r="HLY37" s="73"/>
      <c r="HLZ37" s="73"/>
      <c r="HMA37" s="73"/>
      <c r="HMB37" s="73"/>
      <c r="HMC37" s="73"/>
      <c r="HMD37" s="73"/>
      <c r="HME37" s="73"/>
      <c r="HMF37" s="73"/>
      <c r="HMG37" s="73"/>
      <c r="HMH37" s="73"/>
      <c r="HMI37" s="73"/>
      <c r="HMJ37" s="73"/>
      <c r="HMK37" s="73"/>
      <c r="HML37" s="73"/>
      <c r="HMM37" s="73"/>
      <c r="HMN37" s="73"/>
      <c r="HMO37" s="73"/>
      <c r="HMP37" s="73"/>
      <c r="HMQ37" s="73"/>
      <c r="HMR37" s="73"/>
      <c r="HMS37" s="73"/>
      <c r="HMT37" s="73"/>
      <c r="HMU37" s="73"/>
      <c r="HMV37" s="73"/>
      <c r="HMW37" s="73"/>
      <c r="HMX37" s="73"/>
      <c r="HMY37" s="73"/>
      <c r="HMZ37" s="73"/>
      <c r="HNA37" s="73"/>
      <c r="HNB37" s="73"/>
      <c r="HNC37" s="73"/>
      <c r="HND37" s="73"/>
      <c r="HNE37" s="73"/>
      <c r="HNF37" s="73"/>
      <c r="HNG37" s="73"/>
      <c r="HNH37" s="73"/>
      <c r="HNI37" s="73"/>
      <c r="HNJ37" s="73"/>
      <c r="HNK37" s="73"/>
      <c r="HNL37" s="73"/>
      <c r="HNM37" s="73"/>
      <c r="HNN37" s="73"/>
      <c r="HNO37" s="73"/>
      <c r="HNP37" s="73"/>
      <c r="HNQ37" s="73"/>
      <c r="HNR37" s="73"/>
      <c r="HNS37" s="73"/>
      <c r="HNT37" s="73"/>
      <c r="HNU37" s="73"/>
      <c r="HNV37" s="73"/>
      <c r="HNW37" s="73"/>
      <c r="HNX37" s="73"/>
      <c r="HNY37" s="73"/>
      <c r="HNZ37" s="73"/>
      <c r="HOA37" s="73"/>
      <c r="HOB37" s="73"/>
      <c r="HOC37" s="73"/>
      <c r="HOD37" s="73"/>
      <c r="HOE37" s="73"/>
      <c r="HOF37" s="73"/>
      <c r="HOG37" s="73"/>
      <c r="HOH37" s="73"/>
      <c r="HOI37" s="73"/>
      <c r="HOJ37" s="73"/>
      <c r="HOK37" s="73"/>
      <c r="HOL37" s="73"/>
      <c r="HOM37" s="73"/>
      <c r="HON37" s="73"/>
      <c r="HOO37" s="73"/>
      <c r="HOP37" s="73"/>
      <c r="HOQ37" s="73"/>
      <c r="HOR37" s="73"/>
      <c r="HOS37" s="73"/>
      <c r="HOT37" s="73"/>
      <c r="HOU37" s="73"/>
      <c r="HOV37" s="73"/>
      <c r="HOW37" s="73"/>
      <c r="HOX37" s="73"/>
      <c r="HOY37" s="73"/>
      <c r="HOZ37" s="73"/>
      <c r="HPA37" s="73"/>
      <c r="HPB37" s="73"/>
      <c r="HPC37" s="73"/>
      <c r="HPD37" s="73"/>
      <c r="HPE37" s="73"/>
      <c r="HPF37" s="73"/>
      <c r="HPG37" s="73"/>
      <c r="HPH37" s="73"/>
      <c r="HPI37" s="73"/>
      <c r="HPJ37" s="73"/>
      <c r="HPK37" s="73"/>
      <c r="HPL37" s="73"/>
      <c r="HPM37" s="73"/>
      <c r="HPN37" s="73"/>
      <c r="HPO37" s="73"/>
      <c r="HPP37" s="73"/>
      <c r="HPQ37" s="73"/>
      <c r="HPR37" s="73"/>
      <c r="HPS37" s="73"/>
      <c r="HPT37" s="73"/>
      <c r="HPU37" s="73"/>
      <c r="HPV37" s="73"/>
      <c r="HPW37" s="73"/>
      <c r="HPX37" s="73"/>
      <c r="HPY37" s="73"/>
      <c r="HPZ37" s="73"/>
      <c r="HQA37" s="73"/>
      <c r="HQB37" s="73"/>
      <c r="HQC37" s="73"/>
      <c r="HQD37" s="73"/>
      <c r="HQE37" s="73"/>
      <c r="HQF37" s="73"/>
      <c r="HQG37" s="73"/>
      <c r="HQH37" s="73"/>
      <c r="HQI37" s="73"/>
      <c r="HQJ37" s="73"/>
      <c r="HQK37" s="73"/>
      <c r="HQL37" s="73"/>
      <c r="HQM37" s="73"/>
      <c r="HQN37" s="73"/>
      <c r="HQO37" s="73"/>
      <c r="HQP37" s="73"/>
      <c r="HQQ37" s="73"/>
      <c r="HQR37" s="73"/>
      <c r="HQS37" s="73"/>
      <c r="HQT37" s="73"/>
      <c r="HQU37" s="73"/>
      <c r="HQV37" s="73"/>
      <c r="HQW37" s="73"/>
      <c r="HQX37" s="73"/>
      <c r="HQY37" s="73"/>
      <c r="HQZ37" s="73"/>
      <c r="HRA37" s="73"/>
      <c r="HRB37" s="73"/>
      <c r="HRC37" s="73"/>
      <c r="HRD37" s="73"/>
      <c r="HRE37" s="73"/>
      <c r="HRF37" s="73"/>
      <c r="HRG37" s="73"/>
      <c r="HRH37" s="73"/>
      <c r="HRI37" s="73"/>
      <c r="HRJ37" s="73"/>
      <c r="HRK37" s="73"/>
      <c r="HRL37" s="73"/>
      <c r="HRM37" s="73"/>
      <c r="HRN37" s="73"/>
      <c r="HRO37" s="73"/>
      <c r="HRP37" s="73"/>
      <c r="HRQ37" s="73"/>
      <c r="HRR37" s="73"/>
      <c r="HRS37" s="73"/>
      <c r="HRT37" s="73"/>
      <c r="HRU37" s="73"/>
      <c r="HRV37" s="73"/>
      <c r="HRW37" s="73"/>
      <c r="HRX37" s="73"/>
      <c r="HRY37" s="73"/>
      <c r="HRZ37" s="73"/>
      <c r="HSA37" s="73"/>
      <c r="HSB37" s="73"/>
      <c r="HSC37" s="73"/>
      <c r="HSD37" s="73"/>
      <c r="HSE37" s="73"/>
      <c r="HSF37" s="73"/>
      <c r="HSG37" s="73"/>
      <c r="HSH37" s="73"/>
      <c r="HSI37" s="73"/>
      <c r="HSJ37" s="73"/>
      <c r="HSK37" s="73"/>
      <c r="HSL37" s="73"/>
      <c r="HSM37" s="73"/>
      <c r="HSN37" s="73"/>
      <c r="HSO37" s="73"/>
      <c r="HSP37" s="73"/>
      <c r="HSQ37" s="73"/>
      <c r="HSR37" s="73"/>
      <c r="HSS37" s="73"/>
      <c r="HST37" s="73"/>
      <c r="HSU37" s="73"/>
      <c r="HSV37" s="73"/>
      <c r="HSW37" s="73"/>
      <c r="HSX37" s="73"/>
      <c r="HSY37" s="73"/>
      <c r="HSZ37" s="73"/>
      <c r="HTA37" s="73"/>
      <c r="HTB37" s="73"/>
      <c r="HTC37" s="73"/>
      <c r="HTD37" s="73"/>
      <c r="HTE37" s="73"/>
      <c r="HTF37" s="73"/>
      <c r="HTG37" s="73"/>
      <c r="HTH37" s="73"/>
      <c r="HTI37" s="73"/>
      <c r="HTJ37" s="73"/>
      <c r="HTK37" s="73"/>
      <c r="HTL37" s="73"/>
      <c r="HTM37" s="73"/>
      <c r="HTN37" s="73"/>
      <c r="HTO37" s="73"/>
      <c r="HTP37" s="73"/>
      <c r="HTQ37" s="73"/>
      <c r="HTR37" s="73"/>
      <c r="HTS37" s="73"/>
      <c r="HTT37" s="73"/>
      <c r="HTU37" s="73"/>
      <c r="HTV37" s="73"/>
      <c r="HTW37" s="73"/>
      <c r="HTX37" s="73"/>
      <c r="HTY37" s="73"/>
      <c r="HTZ37" s="73"/>
      <c r="HUA37" s="73"/>
      <c r="HUB37" s="73"/>
      <c r="HUC37" s="73"/>
      <c r="HUD37" s="73"/>
      <c r="HUE37" s="73"/>
      <c r="HUF37" s="73"/>
      <c r="HUG37" s="73"/>
      <c r="HUH37" s="73"/>
      <c r="HUI37" s="73"/>
      <c r="HUJ37" s="73"/>
      <c r="HUK37" s="73"/>
      <c r="HUL37" s="73"/>
      <c r="HUM37" s="73"/>
      <c r="HUN37" s="73"/>
      <c r="HUO37" s="73"/>
      <c r="HUP37" s="73"/>
      <c r="HUQ37" s="73"/>
      <c r="HUR37" s="73"/>
      <c r="HUS37" s="73"/>
      <c r="HUT37" s="73"/>
      <c r="HUU37" s="73"/>
      <c r="HUV37" s="73"/>
      <c r="HUW37" s="73"/>
      <c r="HUX37" s="73"/>
      <c r="HUY37" s="73"/>
      <c r="HUZ37" s="73"/>
      <c r="HVA37" s="73"/>
      <c r="HVB37" s="73"/>
      <c r="HVC37" s="73"/>
      <c r="HVD37" s="73"/>
      <c r="HVE37" s="73"/>
      <c r="HVF37" s="73"/>
      <c r="HVG37" s="73"/>
      <c r="HVH37" s="73"/>
      <c r="HVI37" s="73"/>
      <c r="HVJ37" s="73"/>
      <c r="HVK37" s="73"/>
      <c r="HVL37" s="73"/>
      <c r="HVM37" s="73"/>
      <c r="HVN37" s="73"/>
      <c r="HVO37" s="73"/>
      <c r="HVP37" s="73"/>
      <c r="HVQ37" s="73"/>
      <c r="HVR37" s="73"/>
      <c r="HVS37" s="73"/>
      <c r="HVT37" s="73"/>
      <c r="HVU37" s="73"/>
      <c r="HVV37" s="73"/>
      <c r="HVW37" s="73"/>
      <c r="HVX37" s="73"/>
      <c r="HVY37" s="73"/>
      <c r="HVZ37" s="73"/>
      <c r="HWA37" s="73"/>
      <c r="HWB37" s="73"/>
      <c r="HWC37" s="73"/>
      <c r="HWD37" s="73"/>
      <c r="HWE37" s="73"/>
      <c r="HWF37" s="73"/>
      <c r="HWG37" s="73"/>
      <c r="HWH37" s="73"/>
      <c r="HWI37" s="73"/>
      <c r="HWJ37" s="73"/>
      <c r="HWK37" s="73"/>
      <c r="HWL37" s="73"/>
      <c r="HWM37" s="73"/>
      <c r="HWN37" s="73"/>
      <c r="HWO37" s="73"/>
      <c r="HWP37" s="73"/>
      <c r="HWQ37" s="73"/>
      <c r="HWR37" s="73"/>
      <c r="HWS37" s="73"/>
      <c r="HWT37" s="73"/>
      <c r="HWU37" s="73"/>
      <c r="HWV37" s="73"/>
      <c r="HWW37" s="73"/>
      <c r="HWX37" s="73"/>
      <c r="HWY37" s="73"/>
      <c r="HWZ37" s="73"/>
      <c r="HXA37" s="73"/>
      <c r="HXB37" s="73"/>
      <c r="HXC37" s="73"/>
      <c r="HXD37" s="73"/>
      <c r="HXE37" s="73"/>
      <c r="HXF37" s="73"/>
      <c r="HXG37" s="73"/>
      <c r="HXH37" s="73"/>
      <c r="HXI37" s="73"/>
      <c r="HXJ37" s="73"/>
      <c r="HXK37" s="73"/>
      <c r="HXL37" s="73"/>
      <c r="HXM37" s="73"/>
      <c r="HXN37" s="73"/>
      <c r="HXO37" s="73"/>
      <c r="HXP37" s="73"/>
      <c r="HXQ37" s="73"/>
      <c r="HXR37" s="73"/>
      <c r="HXS37" s="73"/>
      <c r="HXT37" s="73"/>
      <c r="HXU37" s="73"/>
      <c r="HXV37" s="73"/>
      <c r="HXW37" s="73"/>
      <c r="HXX37" s="73"/>
      <c r="HXY37" s="73"/>
      <c r="HXZ37" s="73"/>
      <c r="HYA37" s="73"/>
      <c r="HYB37" s="73"/>
      <c r="HYC37" s="73"/>
      <c r="HYD37" s="73"/>
      <c r="HYE37" s="73"/>
      <c r="HYF37" s="73"/>
      <c r="HYG37" s="73"/>
      <c r="HYH37" s="73"/>
      <c r="HYI37" s="73"/>
      <c r="HYJ37" s="73"/>
      <c r="HYK37" s="73"/>
      <c r="HYL37" s="73"/>
      <c r="HYM37" s="73"/>
      <c r="HYN37" s="73"/>
      <c r="HYO37" s="73"/>
      <c r="HYP37" s="73"/>
      <c r="HYQ37" s="73"/>
      <c r="HYR37" s="73"/>
      <c r="HYS37" s="73"/>
      <c r="HYT37" s="73"/>
      <c r="HYU37" s="73"/>
      <c r="HYV37" s="73"/>
      <c r="HYW37" s="73"/>
      <c r="HYX37" s="73"/>
      <c r="HYY37" s="73"/>
      <c r="HYZ37" s="73"/>
      <c r="HZA37" s="73"/>
      <c r="HZB37" s="73"/>
      <c r="HZC37" s="73"/>
      <c r="HZD37" s="73"/>
      <c r="HZE37" s="73"/>
      <c r="HZF37" s="73"/>
      <c r="HZG37" s="73"/>
      <c r="HZH37" s="73"/>
      <c r="HZI37" s="73"/>
      <c r="HZJ37" s="73"/>
      <c r="HZK37" s="73"/>
      <c r="HZL37" s="73"/>
      <c r="HZM37" s="73"/>
      <c r="HZN37" s="73"/>
      <c r="HZO37" s="73"/>
      <c r="HZP37" s="73"/>
      <c r="HZQ37" s="73"/>
      <c r="HZR37" s="73"/>
      <c r="HZS37" s="73"/>
      <c r="HZT37" s="73"/>
      <c r="HZU37" s="73"/>
      <c r="HZV37" s="73"/>
      <c r="HZW37" s="73"/>
      <c r="HZX37" s="73"/>
      <c r="HZY37" s="73"/>
      <c r="HZZ37" s="73"/>
      <c r="IAA37" s="73"/>
      <c r="IAB37" s="73"/>
      <c r="IAC37" s="73"/>
      <c r="IAD37" s="73"/>
      <c r="IAE37" s="73"/>
      <c r="IAF37" s="73"/>
      <c r="IAG37" s="73"/>
      <c r="IAH37" s="73"/>
      <c r="IAI37" s="73"/>
      <c r="IAJ37" s="73"/>
      <c r="IAK37" s="73"/>
      <c r="IAL37" s="73"/>
      <c r="IAM37" s="73"/>
      <c r="IAN37" s="73"/>
      <c r="IAO37" s="73"/>
      <c r="IAP37" s="73"/>
      <c r="IAQ37" s="73"/>
      <c r="IAR37" s="73"/>
      <c r="IAS37" s="73"/>
      <c r="IAT37" s="73"/>
      <c r="IAU37" s="73"/>
      <c r="IAV37" s="73"/>
      <c r="IAW37" s="73"/>
      <c r="IAX37" s="73"/>
      <c r="IAY37" s="73"/>
      <c r="IAZ37" s="73"/>
      <c r="IBA37" s="73"/>
      <c r="IBB37" s="73"/>
      <c r="IBC37" s="73"/>
      <c r="IBD37" s="73"/>
      <c r="IBE37" s="73"/>
      <c r="IBF37" s="73"/>
      <c r="IBG37" s="73"/>
      <c r="IBH37" s="73"/>
      <c r="IBI37" s="73"/>
      <c r="IBJ37" s="73"/>
      <c r="IBK37" s="73"/>
      <c r="IBL37" s="73"/>
      <c r="IBM37" s="73"/>
      <c r="IBN37" s="73"/>
      <c r="IBO37" s="73"/>
      <c r="IBP37" s="73"/>
      <c r="IBQ37" s="73"/>
      <c r="IBR37" s="73"/>
      <c r="IBS37" s="73"/>
      <c r="IBT37" s="73"/>
      <c r="IBU37" s="73"/>
      <c r="IBV37" s="73"/>
      <c r="IBW37" s="73"/>
      <c r="IBX37" s="73"/>
      <c r="IBY37" s="73"/>
      <c r="IBZ37" s="73"/>
      <c r="ICA37" s="73"/>
      <c r="ICB37" s="73"/>
      <c r="ICC37" s="73"/>
      <c r="ICD37" s="73"/>
      <c r="ICE37" s="73"/>
      <c r="ICF37" s="73"/>
      <c r="ICG37" s="73"/>
      <c r="ICH37" s="73"/>
      <c r="ICI37" s="73"/>
      <c r="ICJ37" s="73"/>
      <c r="ICK37" s="73"/>
      <c r="ICL37" s="73"/>
      <c r="ICM37" s="73"/>
      <c r="ICN37" s="73"/>
      <c r="ICO37" s="73"/>
      <c r="ICP37" s="73"/>
      <c r="ICQ37" s="73"/>
      <c r="ICR37" s="73"/>
      <c r="ICS37" s="73"/>
      <c r="ICT37" s="73"/>
      <c r="ICU37" s="73"/>
      <c r="ICV37" s="73"/>
      <c r="ICW37" s="73"/>
      <c r="ICX37" s="73"/>
      <c r="ICY37" s="73"/>
      <c r="ICZ37" s="73"/>
      <c r="IDA37" s="73"/>
      <c r="IDB37" s="73"/>
      <c r="IDC37" s="73"/>
      <c r="IDD37" s="73"/>
      <c r="IDE37" s="73"/>
      <c r="IDF37" s="73"/>
      <c r="IDG37" s="73"/>
      <c r="IDH37" s="73"/>
      <c r="IDI37" s="73"/>
      <c r="IDJ37" s="73"/>
      <c r="IDK37" s="73"/>
      <c r="IDL37" s="73"/>
      <c r="IDM37" s="73"/>
      <c r="IDN37" s="73"/>
      <c r="IDO37" s="73"/>
      <c r="IDP37" s="73"/>
      <c r="IDQ37" s="73"/>
      <c r="IDR37" s="73"/>
      <c r="IDS37" s="73"/>
      <c r="IDT37" s="73"/>
      <c r="IDU37" s="73"/>
      <c r="IDV37" s="73"/>
      <c r="IDW37" s="73"/>
      <c r="IDX37" s="73"/>
      <c r="IDY37" s="73"/>
      <c r="IDZ37" s="73"/>
      <c r="IEA37" s="73"/>
      <c r="IEB37" s="73"/>
      <c r="IEC37" s="73"/>
      <c r="IED37" s="73"/>
      <c r="IEE37" s="73"/>
      <c r="IEF37" s="73"/>
      <c r="IEG37" s="73"/>
      <c r="IEH37" s="73"/>
      <c r="IEI37" s="73"/>
      <c r="IEJ37" s="73"/>
      <c r="IEK37" s="73"/>
      <c r="IEL37" s="73"/>
      <c r="IEM37" s="73"/>
      <c r="IEN37" s="73"/>
      <c r="IEO37" s="73"/>
      <c r="IEP37" s="73"/>
      <c r="IEQ37" s="73"/>
      <c r="IER37" s="73"/>
      <c r="IES37" s="73"/>
      <c r="IET37" s="73"/>
      <c r="IEU37" s="73"/>
      <c r="IEV37" s="73"/>
      <c r="IEW37" s="73"/>
      <c r="IEX37" s="73"/>
      <c r="IEY37" s="73"/>
      <c r="IEZ37" s="73"/>
      <c r="IFA37" s="73"/>
      <c r="IFB37" s="73"/>
      <c r="IFC37" s="73"/>
      <c r="IFD37" s="73"/>
      <c r="IFE37" s="73"/>
      <c r="IFF37" s="73"/>
      <c r="IFG37" s="73"/>
      <c r="IFH37" s="73"/>
      <c r="IFI37" s="73"/>
      <c r="IFJ37" s="73"/>
      <c r="IFK37" s="73"/>
      <c r="IFL37" s="73"/>
      <c r="IFM37" s="73"/>
      <c r="IFN37" s="73"/>
      <c r="IFO37" s="73"/>
      <c r="IFP37" s="73"/>
      <c r="IFQ37" s="73"/>
      <c r="IFR37" s="73"/>
      <c r="IFS37" s="73"/>
      <c r="IFT37" s="73"/>
      <c r="IFU37" s="73"/>
      <c r="IFV37" s="73"/>
      <c r="IFW37" s="73"/>
      <c r="IFX37" s="73"/>
      <c r="IFY37" s="73"/>
      <c r="IFZ37" s="73"/>
      <c r="IGA37" s="73"/>
      <c r="IGB37" s="73"/>
      <c r="IGC37" s="73"/>
      <c r="IGD37" s="73"/>
      <c r="IGE37" s="73"/>
      <c r="IGF37" s="73"/>
      <c r="IGG37" s="73"/>
      <c r="IGH37" s="73"/>
      <c r="IGI37" s="73"/>
      <c r="IGJ37" s="73"/>
      <c r="IGK37" s="73"/>
      <c r="IGL37" s="73"/>
      <c r="IGM37" s="73"/>
      <c r="IGN37" s="73"/>
      <c r="IGO37" s="73"/>
      <c r="IGP37" s="73"/>
      <c r="IGQ37" s="73"/>
      <c r="IGR37" s="73"/>
      <c r="IGS37" s="73"/>
      <c r="IGT37" s="73"/>
      <c r="IGU37" s="73"/>
      <c r="IGV37" s="73"/>
      <c r="IGW37" s="73"/>
      <c r="IGX37" s="73"/>
      <c r="IGY37" s="73"/>
      <c r="IGZ37" s="73"/>
      <c r="IHA37" s="73"/>
      <c r="IHB37" s="73"/>
      <c r="IHC37" s="73"/>
      <c r="IHD37" s="73"/>
      <c r="IHE37" s="73"/>
      <c r="IHF37" s="73"/>
      <c r="IHG37" s="73"/>
      <c r="IHH37" s="73"/>
      <c r="IHI37" s="73"/>
      <c r="IHJ37" s="73"/>
      <c r="IHK37" s="73"/>
      <c r="IHL37" s="73"/>
      <c r="IHM37" s="73"/>
      <c r="IHN37" s="73"/>
      <c r="IHO37" s="73"/>
      <c r="IHP37" s="73"/>
      <c r="IHQ37" s="73"/>
      <c r="IHR37" s="73"/>
      <c r="IHS37" s="73"/>
      <c r="IHT37" s="73"/>
      <c r="IHU37" s="73"/>
      <c r="IHV37" s="73"/>
      <c r="IHW37" s="73"/>
      <c r="IHX37" s="73"/>
      <c r="IHY37" s="73"/>
      <c r="IHZ37" s="73"/>
      <c r="IIA37" s="73"/>
      <c r="IIB37" s="73"/>
      <c r="IIC37" s="73"/>
      <c r="IID37" s="73"/>
      <c r="IIE37" s="73"/>
      <c r="IIF37" s="73"/>
      <c r="IIG37" s="73"/>
      <c r="IIH37" s="73"/>
      <c r="III37" s="73"/>
      <c r="IIJ37" s="73"/>
      <c r="IIK37" s="73"/>
      <c r="IIL37" s="73"/>
      <c r="IIM37" s="73"/>
      <c r="IIN37" s="73"/>
      <c r="IIO37" s="73"/>
      <c r="IIP37" s="73"/>
      <c r="IIQ37" s="73"/>
      <c r="IIR37" s="73"/>
      <c r="IIS37" s="73"/>
      <c r="IIT37" s="73"/>
      <c r="IIU37" s="73"/>
      <c r="IIV37" s="73"/>
      <c r="IIW37" s="73"/>
      <c r="IIX37" s="73"/>
      <c r="IIY37" s="73"/>
      <c r="IIZ37" s="73"/>
      <c r="IJA37" s="73"/>
      <c r="IJB37" s="73"/>
      <c r="IJC37" s="73"/>
      <c r="IJD37" s="73"/>
      <c r="IJE37" s="73"/>
      <c r="IJF37" s="73"/>
      <c r="IJG37" s="73"/>
      <c r="IJH37" s="73"/>
      <c r="IJI37" s="73"/>
      <c r="IJJ37" s="73"/>
      <c r="IJK37" s="73"/>
      <c r="IJL37" s="73"/>
      <c r="IJM37" s="73"/>
      <c r="IJN37" s="73"/>
      <c r="IJO37" s="73"/>
      <c r="IJP37" s="73"/>
      <c r="IJQ37" s="73"/>
      <c r="IJR37" s="73"/>
      <c r="IJS37" s="73"/>
      <c r="IJT37" s="73"/>
      <c r="IJU37" s="73"/>
      <c r="IJV37" s="73"/>
      <c r="IJW37" s="73"/>
      <c r="IJX37" s="73"/>
      <c r="IJY37" s="73"/>
      <c r="IJZ37" s="73"/>
      <c r="IKA37" s="73"/>
      <c r="IKB37" s="73"/>
      <c r="IKC37" s="73"/>
      <c r="IKD37" s="73"/>
      <c r="IKE37" s="73"/>
      <c r="IKF37" s="73"/>
      <c r="IKG37" s="73"/>
      <c r="IKH37" s="73"/>
      <c r="IKI37" s="73"/>
      <c r="IKJ37" s="73"/>
      <c r="IKK37" s="73"/>
      <c r="IKL37" s="73"/>
      <c r="IKM37" s="73"/>
      <c r="IKN37" s="73"/>
      <c r="IKO37" s="73"/>
      <c r="IKP37" s="73"/>
      <c r="IKQ37" s="73"/>
      <c r="IKR37" s="73"/>
      <c r="IKS37" s="73"/>
      <c r="IKT37" s="73"/>
      <c r="IKU37" s="73"/>
      <c r="IKV37" s="73"/>
      <c r="IKW37" s="73"/>
      <c r="IKX37" s="73"/>
      <c r="IKY37" s="73"/>
      <c r="IKZ37" s="73"/>
      <c r="ILA37" s="73"/>
      <c r="ILB37" s="73"/>
      <c r="ILC37" s="73"/>
      <c r="ILD37" s="73"/>
      <c r="ILE37" s="73"/>
      <c r="ILF37" s="73"/>
      <c r="ILG37" s="73"/>
      <c r="ILH37" s="73"/>
      <c r="ILI37" s="73"/>
      <c r="ILJ37" s="73"/>
      <c r="ILK37" s="73"/>
      <c r="ILL37" s="73"/>
      <c r="ILM37" s="73"/>
      <c r="ILN37" s="73"/>
      <c r="ILO37" s="73"/>
      <c r="ILP37" s="73"/>
      <c r="ILQ37" s="73"/>
      <c r="ILR37" s="73"/>
      <c r="ILS37" s="73"/>
      <c r="ILT37" s="73"/>
      <c r="ILU37" s="73"/>
      <c r="ILV37" s="73"/>
      <c r="ILW37" s="73"/>
      <c r="ILX37" s="73"/>
      <c r="ILY37" s="73"/>
      <c r="ILZ37" s="73"/>
      <c r="IMA37" s="73"/>
      <c r="IMB37" s="73"/>
      <c r="IMC37" s="73"/>
      <c r="IMD37" s="73"/>
      <c r="IME37" s="73"/>
      <c r="IMF37" s="73"/>
      <c r="IMG37" s="73"/>
      <c r="IMH37" s="73"/>
      <c r="IMI37" s="73"/>
      <c r="IMJ37" s="73"/>
      <c r="IMK37" s="73"/>
      <c r="IML37" s="73"/>
      <c r="IMM37" s="73"/>
      <c r="IMN37" s="73"/>
      <c r="IMO37" s="73"/>
      <c r="IMP37" s="73"/>
      <c r="IMQ37" s="73"/>
      <c r="IMR37" s="73"/>
      <c r="IMS37" s="73"/>
      <c r="IMT37" s="73"/>
      <c r="IMU37" s="73"/>
      <c r="IMV37" s="73"/>
      <c r="IMW37" s="73"/>
      <c r="IMX37" s="73"/>
      <c r="IMY37" s="73"/>
      <c r="IMZ37" s="73"/>
      <c r="INA37" s="73"/>
      <c r="INB37" s="73"/>
      <c r="INC37" s="73"/>
      <c r="IND37" s="73"/>
      <c r="INE37" s="73"/>
      <c r="INF37" s="73"/>
      <c r="ING37" s="73"/>
      <c r="INH37" s="73"/>
      <c r="INI37" s="73"/>
      <c r="INJ37" s="73"/>
      <c r="INK37" s="73"/>
      <c r="INL37" s="73"/>
      <c r="INM37" s="73"/>
      <c r="INN37" s="73"/>
      <c r="INO37" s="73"/>
      <c r="INP37" s="73"/>
      <c r="INQ37" s="73"/>
      <c r="INR37" s="73"/>
      <c r="INS37" s="73"/>
      <c r="INT37" s="73"/>
      <c r="INU37" s="73"/>
      <c r="INV37" s="73"/>
      <c r="INW37" s="73"/>
      <c r="INX37" s="73"/>
      <c r="INY37" s="73"/>
      <c r="INZ37" s="73"/>
      <c r="IOA37" s="73"/>
      <c r="IOB37" s="73"/>
      <c r="IOC37" s="73"/>
      <c r="IOD37" s="73"/>
      <c r="IOE37" s="73"/>
      <c r="IOF37" s="73"/>
      <c r="IOG37" s="73"/>
      <c r="IOH37" s="73"/>
      <c r="IOI37" s="73"/>
      <c r="IOJ37" s="73"/>
      <c r="IOK37" s="73"/>
      <c r="IOL37" s="73"/>
      <c r="IOM37" s="73"/>
      <c r="ION37" s="73"/>
      <c r="IOO37" s="73"/>
      <c r="IOP37" s="73"/>
      <c r="IOQ37" s="73"/>
      <c r="IOR37" s="73"/>
      <c r="IOS37" s="73"/>
      <c r="IOT37" s="73"/>
      <c r="IOU37" s="73"/>
      <c r="IOV37" s="73"/>
      <c r="IOW37" s="73"/>
      <c r="IOX37" s="73"/>
      <c r="IOY37" s="73"/>
      <c r="IOZ37" s="73"/>
      <c r="IPA37" s="73"/>
      <c r="IPB37" s="73"/>
      <c r="IPC37" s="73"/>
      <c r="IPD37" s="73"/>
      <c r="IPE37" s="73"/>
      <c r="IPF37" s="73"/>
      <c r="IPG37" s="73"/>
      <c r="IPH37" s="73"/>
      <c r="IPI37" s="73"/>
      <c r="IPJ37" s="73"/>
      <c r="IPK37" s="73"/>
      <c r="IPL37" s="73"/>
      <c r="IPM37" s="73"/>
      <c r="IPN37" s="73"/>
      <c r="IPO37" s="73"/>
      <c r="IPP37" s="73"/>
      <c r="IPQ37" s="73"/>
      <c r="IPR37" s="73"/>
      <c r="IPS37" s="73"/>
      <c r="IPT37" s="73"/>
      <c r="IPU37" s="73"/>
      <c r="IPV37" s="73"/>
      <c r="IPW37" s="73"/>
      <c r="IPX37" s="73"/>
      <c r="IPY37" s="73"/>
      <c r="IPZ37" s="73"/>
      <c r="IQA37" s="73"/>
      <c r="IQB37" s="73"/>
      <c r="IQC37" s="73"/>
      <c r="IQD37" s="73"/>
      <c r="IQE37" s="73"/>
      <c r="IQF37" s="73"/>
      <c r="IQG37" s="73"/>
      <c r="IQH37" s="73"/>
      <c r="IQI37" s="73"/>
      <c r="IQJ37" s="73"/>
      <c r="IQK37" s="73"/>
      <c r="IQL37" s="73"/>
      <c r="IQM37" s="73"/>
      <c r="IQN37" s="73"/>
      <c r="IQO37" s="73"/>
      <c r="IQP37" s="73"/>
      <c r="IQQ37" s="73"/>
      <c r="IQR37" s="73"/>
      <c r="IQS37" s="73"/>
      <c r="IQT37" s="73"/>
      <c r="IQU37" s="73"/>
      <c r="IQV37" s="73"/>
      <c r="IQW37" s="73"/>
      <c r="IQX37" s="73"/>
      <c r="IQY37" s="73"/>
      <c r="IQZ37" s="73"/>
      <c r="IRA37" s="73"/>
      <c r="IRB37" s="73"/>
      <c r="IRC37" s="73"/>
      <c r="IRD37" s="73"/>
      <c r="IRE37" s="73"/>
      <c r="IRF37" s="73"/>
      <c r="IRG37" s="73"/>
      <c r="IRH37" s="73"/>
      <c r="IRI37" s="73"/>
      <c r="IRJ37" s="73"/>
      <c r="IRK37" s="73"/>
      <c r="IRL37" s="73"/>
      <c r="IRM37" s="73"/>
      <c r="IRN37" s="73"/>
      <c r="IRO37" s="73"/>
      <c r="IRP37" s="73"/>
      <c r="IRQ37" s="73"/>
      <c r="IRR37" s="73"/>
      <c r="IRS37" s="73"/>
      <c r="IRT37" s="73"/>
      <c r="IRU37" s="73"/>
      <c r="IRV37" s="73"/>
      <c r="IRW37" s="73"/>
      <c r="IRX37" s="73"/>
      <c r="IRY37" s="73"/>
      <c r="IRZ37" s="73"/>
      <c r="ISA37" s="73"/>
      <c r="ISB37" s="73"/>
      <c r="ISC37" s="73"/>
      <c r="ISD37" s="73"/>
      <c r="ISE37" s="73"/>
      <c r="ISF37" s="73"/>
      <c r="ISG37" s="73"/>
      <c r="ISH37" s="73"/>
      <c r="ISI37" s="73"/>
      <c r="ISJ37" s="73"/>
      <c r="ISK37" s="73"/>
      <c r="ISL37" s="73"/>
      <c r="ISM37" s="73"/>
      <c r="ISN37" s="73"/>
      <c r="ISO37" s="73"/>
      <c r="ISP37" s="73"/>
      <c r="ISQ37" s="73"/>
      <c r="ISR37" s="73"/>
      <c r="ISS37" s="73"/>
      <c r="IST37" s="73"/>
      <c r="ISU37" s="73"/>
      <c r="ISV37" s="73"/>
      <c r="ISW37" s="73"/>
      <c r="ISX37" s="73"/>
      <c r="ISY37" s="73"/>
      <c r="ISZ37" s="73"/>
      <c r="ITA37" s="73"/>
      <c r="ITB37" s="73"/>
      <c r="ITC37" s="73"/>
      <c r="ITD37" s="73"/>
      <c r="ITE37" s="73"/>
      <c r="ITF37" s="73"/>
      <c r="ITG37" s="73"/>
      <c r="ITH37" s="73"/>
      <c r="ITI37" s="73"/>
      <c r="ITJ37" s="73"/>
      <c r="ITK37" s="73"/>
      <c r="ITL37" s="73"/>
      <c r="ITM37" s="73"/>
      <c r="ITN37" s="73"/>
      <c r="ITO37" s="73"/>
      <c r="ITP37" s="73"/>
      <c r="ITQ37" s="73"/>
      <c r="ITR37" s="73"/>
      <c r="ITS37" s="73"/>
      <c r="ITT37" s="73"/>
      <c r="ITU37" s="73"/>
      <c r="ITV37" s="73"/>
      <c r="ITW37" s="73"/>
      <c r="ITX37" s="73"/>
      <c r="ITY37" s="73"/>
      <c r="ITZ37" s="73"/>
      <c r="IUA37" s="73"/>
      <c r="IUB37" s="73"/>
      <c r="IUC37" s="73"/>
      <c r="IUD37" s="73"/>
      <c r="IUE37" s="73"/>
      <c r="IUF37" s="73"/>
      <c r="IUG37" s="73"/>
      <c r="IUH37" s="73"/>
      <c r="IUI37" s="73"/>
      <c r="IUJ37" s="73"/>
      <c r="IUK37" s="73"/>
      <c r="IUL37" s="73"/>
      <c r="IUM37" s="73"/>
      <c r="IUN37" s="73"/>
      <c r="IUO37" s="73"/>
      <c r="IUP37" s="73"/>
      <c r="IUQ37" s="73"/>
      <c r="IUR37" s="73"/>
      <c r="IUS37" s="73"/>
      <c r="IUT37" s="73"/>
      <c r="IUU37" s="73"/>
      <c r="IUV37" s="73"/>
      <c r="IUW37" s="73"/>
      <c r="IUX37" s="73"/>
      <c r="IUY37" s="73"/>
      <c r="IUZ37" s="73"/>
      <c r="IVA37" s="73"/>
      <c r="IVB37" s="73"/>
      <c r="IVC37" s="73"/>
      <c r="IVD37" s="73"/>
      <c r="IVE37" s="73"/>
      <c r="IVF37" s="73"/>
      <c r="IVG37" s="73"/>
      <c r="IVH37" s="73"/>
      <c r="IVI37" s="73"/>
      <c r="IVJ37" s="73"/>
      <c r="IVK37" s="73"/>
      <c r="IVL37" s="73"/>
      <c r="IVM37" s="73"/>
      <c r="IVN37" s="73"/>
      <c r="IVO37" s="73"/>
      <c r="IVP37" s="73"/>
      <c r="IVQ37" s="73"/>
      <c r="IVR37" s="73"/>
      <c r="IVS37" s="73"/>
      <c r="IVT37" s="73"/>
      <c r="IVU37" s="73"/>
      <c r="IVV37" s="73"/>
      <c r="IVW37" s="73"/>
      <c r="IVX37" s="73"/>
      <c r="IVY37" s="73"/>
      <c r="IVZ37" s="73"/>
      <c r="IWA37" s="73"/>
      <c r="IWB37" s="73"/>
      <c r="IWC37" s="73"/>
      <c r="IWD37" s="73"/>
      <c r="IWE37" s="73"/>
      <c r="IWF37" s="73"/>
      <c r="IWG37" s="73"/>
      <c r="IWH37" s="73"/>
      <c r="IWI37" s="73"/>
      <c r="IWJ37" s="73"/>
      <c r="IWK37" s="73"/>
      <c r="IWL37" s="73"/>
      <c r="IWM37" s="73"/>
      <c r="IWN37" s="73"/>
      <c r="IWO37" s="73"/>
      <c r="IWP37" s="73"/>
      <c r="IWQ37" s="73"/>
      <c r="IWR37" s="73"/>
      <c r="IWS37" s="73"/>
      <c r="IWT37" s="73"/>
      <c r="IWU37" s="73"/>
      <c r="IWV37" s="73"/>
      <c r="IWW37" s="73"/>
      <c r="IWX37" s="73"/>
      <c r="IWY37" s="73"/>
      <c r="IWZ37" s="73"/>
      <c r="IXA37" s="73"/>
      <c r="IXB37" s="73"/>
      <c r="IXC37" s="73"/>
      <c r="IXD37" s="73"/>
      <c r="IXE37" s="73"/>
      <c r="IXF37" s="73"/>
      <c r="IXG37" s="73"/>
      <c r="IXH37" s="73"/>
      <c r="IXI37" s="73"/>
      <c r="IXJ37" s="73"/>
      <c r="IXK37" s="73"/>
      <c r="IXL37" s="73"/>
      <c r="IXM37" s="73"/>
      <c r="IXN37" s="73"/>
      <c r="IXO37" s="73"/>
      <c r="IXP37" s="73"/>
      <c r="IXQ37" s="73"/>
      <c r="IXR37" s="73"/>
      <c r="IXS37" s="73"/>
      <c r="IXT37" s="73"/>
      <c r="IXU37" s="73"/>
      <c r="IXV37" s="73"/>
      <c r="IXW37" s="73"/>
      <c r="IXX37" s="73"/>
      <c r="IXY37" s="73"/>
      <c r="IXZ37" s="73"/>
      <c r="IYA37" s="73"/>
      <c r="IYB37" s="73"/>
      <c r="IYC37" s="73"/>
      <c r="IYD37" s="73"/>
      <c r="IYE37" s="73"/>
      <c r="IYF37" s="73"/>
      <c r="IYG37" s="73"/>
      <c r="IYH37" s="73"/>
      <c r="IYI37" s="73"/>
      <c r="IYJ37" s="73"/>
      <c r="IYK37" s="73"/>
      <c r="IYL37" s="73"/>
      <c r="IYM37" s="73"/>
      <c r="IYN37" s="73"/>
      <c r="IYO37" s="73"/>
      <c r="IYP37" s="73"/>
      <c r="IYQ37" s="73"/>
      <c r="IYR37" s="73"/>
      <c r="IYS37" s="73"/>
      <c r="IYT37" s="73"/>
      <c r="IYU37" s="73"/>
      <c r="IYV37" s="73"/>
      <c r="IYW37" s="73"/>
      <c r="IYX37" s="73"/>
      <c r="IYY37" s="73"/>
      <c r="IYZ37" s="73"/>
      <c r="IZA37" s="73"/>
      <c r="IZB37" s="73"/>
      <c r="IZC37" s="73"/>
      <c r="IZD37" s="73"/>
      <c r="IZE37" s="73"/>
      <c r="IZF37" s="73"/>
      <c r="IZG37" s="73"/>
      <c r="IZH37" s="73"/>
      <c r="IZI37" s="73"/>
      <c r="IZJ37" s="73"/>
      <c r="IZK37" s="73"/>
      <c r="IZL37" s="73"/>
      <c r="IZM37" s="73"/>
      <c r="IZN37" s="73"/>
      <c r="IZO37" s="73"/>
      <c r="IZP37" s="73"/>
      <c r="IZQ37" s="73"/>
      <c r="IZR37" s="73"/>
      <c r="IZS37" s="73"/>
      <c r="IZT37" s="73"/>
      <c r="IZU37" s="73"/>
      <c r="IZV37" s="73"/>
      <c r="IZW37" s="73"/>
      <c r="IZX37" s="73"/>
      <c r="IZY37" s="73"/>
      <c r="IZZ37" s="73"/>
      <c r="JAA37" s="73"/>
      <c r="JAB37" s="73"/>
      <c r="JAC37" s="73"/>
      <c r="JAD37" s="73"/>
      <c r="JAE37" s="73"/>
      <c r="JAF37" s="73"/>
      <c r="JAG37" s="73"/>
      <c r="JAH37" s="73"/>
      <c r="JAI37" s="73"/>
      <c r="JAJ37" s="73"/>
      <c r="JAK37" s="73"/>
      <c r="JAL37" s="73"/>
      <c r="JAM37" s="73"/>
      <c r="JAN37" s="73"/>
      <c r="JAO37" s="73"/>
      <c r="JAP37" s="73"/>
      <c r="JAQ37" s="73"/>
      <c r="JAR37" s="73"/>
      <c r="JAS37" s="73"/>
      <c r="JAT37" s="73"/>
      <c r="JAU37" s="73"/>
      <c r="JAV37" s="73"/>
      <c r="JAW37" s="73"/>
      <c r="JAX37" s="73"/>
      <c r="JAY37" s="73"/>
      <c r="JAZ37" s="73"/>
      <c r="JBA37" s="73"/>
      <c r="JBB37" s="73"/>
      <c r="JBC37" s="73"/>
      <c r="JBD37" s="73"/>
      <c r="JBE37" s="73"/>
      <c r="JBF37" s="73"/>
      <c r="JBG37" s="73"/>
      <c r="JBH37" s="73"/>
      <c r="JBI37" s="73"/>
      <c r="JBJ37" s="73"/>
      <c r="JBK37" s="73"/>
      <c r="JBL37" s="73"/>
      <c r="JBM37" s="73"/>
      <c r="JBN37" s="73"/>
      <c r="JBO37" s="73"/>
      <c r="JBP37" s="73"/>
      <c r="JBQ37" s="73"/>
      <c r="JBR37" s="73"/>
      <c r="JBS37" s="73"/>
      <c r="JBT37" s="73"/>
      <c r="JBU37" s="73"/>
      <c r="JBV37" s="73"/>
      <c r="JBW37" s="73"/>
      <c r="JBX37" s="73"/>
      <c r="JBY37" s="73"/>
      <c r="JBZ37" s="73"/>
      <c r="JCA37" s="73"/>
      <c r="JCB37" s="73"/>
      <c r="JCC37" s="73"/>
      <c r="JCD37" s="73"/>
      <c r="JCE37" s="73"/>
      <c r="JCF37" s="73"/>
      <c r="JCG37" s="73"/>
      <c r="JCH37" s="73"/>
      <c r="JCI37" s="73"/>
      <c r="JCJ37" s="73"/>
      <c r="JCK37" s="73"/>
      <c r="JCL37" s="73"/>
      <c r="JCM37" s="73"/>
      <c r="JCN37" s="73"/>
      <c r="JCO37" s="73"/>
      <c r="JCP37" s="73"/>
      <c r="JCQ37" s="73"/>
      <c r="JCR37" s="73"/>
      <c r="JCS37" s="73"/>
      <c r="JCT37" s="73"/>
      <c r="JCU37" s="73"/>
      <c r="JCV37" s="73"/>
      <c r="JCW37" s="73"/>
      <c r="JCX37" s="73"/>
      <c r="JCY37" s="73"/>
      <c r="JCZ37" s="73"/>
      <c r="JDA37" s="73"/>
      <c r="JDB37" s="73"/>
      <c r="JDC37" s="73"/>
      <c r="JDD37" s="73"/>
      <c r="JDE37" s="73"/>
      <c r="JDF37" s="73"/>
      <c r="JDG37" s="73"/>
      <c r="JDH37" s="73"/>
      <c r="JDI37" s="73"/>
      <c r="JDJ37" s="73"/>
      <c r="JDK37" s="73"/>
      <c r="JDL37" s="73"/>
      <c r="JDM37" s="73"/>
      <c r="JDN37" s="73"/>
      <c r="JDO37" s="73"/>
      <c r="JDP37" s="73"/>
      <c r="JDQ37" s="73"/>
      <c r="JDR37" s="73"/>
      <c r="JDS37" s="73"/>
      <c r="JDT37" s="73"/>
      <c r="JDU37" s="73"/>
      <c r="JDV37" s="73"/>
      <c r="JDW37" s="73"/>
      <c r="JDX37" s="73"/>
      <c r="JDY37" s="73"/>
      <c r="JDZ37" s="73"/>
      <c r="JEA37" s="73"/>
      <c r="JEB37" s="73"/>
      <c r="JEC37" s="73"/>
      <c r="JED37" s="73"/>
      <c r="JEE37" s="73"/>
      <c r="JEF37" s="73"/>
      <c r="JEG37" s="73"/>
      <c r="JEH37" s="73"/>
      <c r="JEI37" s="73"/>
      <c r="JEJ37" s="73"/>
      <c r="JEK37" s="73"/>
      <c r="JEL37" s="73"/>
      <c r="JEM37" s="73"/>
      <c r="JEN37" s="73"/>
      <c r="JEO37" s="73"/>
      <c r="JEP37" s="73"/>
      <c r="JEQ37" s="73"/>
      <c r="JER37" s="73"/>
      <c r="JES37" s="73"/>
      <c r="JET37" s="73"/>
      <c r="JEU37" s="73"/>
      <c r="JEV37" s="73"/>
      <c r="JEW37" s="73"/>
      <c r="JEX37" s="73"/>
      <c r="JEY37" s="73"/>
      <c r="JEZ37" s="73"/>
      <c r="JFA37" s="73"/>
      <c r="JFB37" s="73"/>
      <c r="JFC37" s="73"/>
      <c r="JFD37" s="73"/>
      <c r="JFE37" s="73"/>
      <c r="JFF37" s="73"/>
      <c r="JFG37" s="73"/>
      <c r="JFH37" s="73"/>
      <c r="JFI37" s="73"/>
      <c r="JFJ37" s="73"/>
      <c r="JFK37" s="73"/>
      <c r="JFL37" s="73"/>
      <c r="JFM37" s="73"/>
      <c r="JFN37" s="73"/>
      <c r="JFO37" s="73"/>
      <c r="JFP37" s="73"/>
      <c r="JFQ37" s="73"/>
      <c r="JFR37" s="73"/>
      <c r="JFS37" s="73"/>
      <c r="JFT37" s="73"/>
      <c r="JFU37" s="73"/>
      <c r="JFV37" s="73"/>
      <c r="JFW37" s="73"/>
      <c r="JFX37" s="73"/>
      <c r="JFY37" s="73"/>
      <c r="JFZ37" s="73"/>
      <c r="JGA37" s="73"/>
      <c r="JGB37" s="73"/>
      <c r="JGC37" s="73"/>
      <c r="JGD37" s="73"/>
      <c r="JGE37" s="73"/>
      <c r="JGF37" s="73"/>
      <c r="JGG37" s="73"/>
      <c r="JGH37" s="73"/>
      <c r="JGI37" s="73"/>
      <c r="JGJ37" s="73"/>
      <c r="JGK37" s="73"/>
      <c r="JGL37" s="73"/>
      <c r="JGM37" s="73"/>
      <c r="JGN37" s="73"/>
      <c r="JGO37" s="73"/>
      <c r="JGP37" s="73"/>
      <c r="JGQ37" s="73"/>
      <c r="JGR37" s="73"/>
      <c r="JGS37" s="73"/>
      <c r="JGT37" s="73"/>
      <c r="JGU37" s="73"/>
      <c r="JGV37" s="73"/>
      <c r="JGW37" s="73"/>
      <c r="JGX37" s="73"/>
      <c r="JGY37" s="73"/>
      <c r="JGZ37" s="73"/>
      <c r="JHA37" s="73"/>
      <c r="JHB37" s="73"/>
      <c r="JHC37" s="73"/>
      <c r="JHD37" s="73"/>
      <c r="JHE37" s="73"/>
      <c r="JHF37" s="73"/>
      <c r="JHG37" s="73"/>
      <c r="JHH37" s="73"/>
      <c r="JHI37" s="73"/>
      <c r="JHJ37" s="73"/>
      <c r="JHK37" s="73"/>
      <c r="JHL37" s="73"/>
      <c r="JHM37" s="73"/>
      <c r="JHN37" s="73"/>
      <c r="JHO37" s="73"/>
      <c r="JHP37" s="73"/>
      <c r="JHQ37" s="73"/>
      <c r="JHR37" s="73"/>
      <c r="JHS37" s="73"/>
      <c r="JHT37" s="73"/>
      <c r="JHU37" s="73"/>
      <c r="JHV37" s="73"/>
      <c r="JHW37" s="73"/>
      <c r="JHX37" s="73"/>
      <c r="JHY37" s="73"/>
      <c r="JHZ37" s="73"/>
      <c r="JIA37" s="73"/>
      <c r="JIB37" s="73"/>
      <c r="JIC37" s="73"/>
      <c r="JID37" s="73"/>
      <c r="JIE37" s="73"/>
      <c r="JIF37" s="73"/>
      <c r="JIG37" s="73"/>
      <c r="JIH37" s="73"/>
      <c r="JII37" s="73"/>
      <c r="JIJ37" s="73"/>
      <c r="JIK37" s="73"/>
      <c r="JIL37" s="73"/>
      <c r="JIM37" s="73"/>
      <c r="JIN37" s="73"/>
      <c r="JIO37" s="73"/>
      <c r="JIP37" s="73"/>
      <c r="JIQ37" s="73"/>
      <c r="JIR37" s="73"/>
      <c r="JIS37" s="73"/>
      <c r="JIT37" s="73"/>
      <c r="JIU37" s="73"/>
      <c r="JIV37" s="73"/>
      <c r="JIW37" s="73"/>
      <c r="JIX37" s="73"/>
      <c r="JIY37" s="73"/>
      <c r="JIZ37" s="73"/>
      <c r="JJA37" s="73"/>
      <c r="JJB37" s="73"/>
      <c r="JJC37" s="73"/>
      <c r="JJD37" s="73"/>
      <c r="JJE37" s="73"/>
      <c r="JJF37" s="73"/>
      <c r="JJG37" s="73"/>
      <c r="JJH37" s="73"/>
      <c r="JJI37" s="73"/>
      <c r="JJJ37" s="73"/>
      <c r="JJK37" s="73"/>
      <c r="JJL37" s="73"/>
      <c r="JJM37" s="73"/>
      <c r="JJN37" s="73"/>
      <c r="JJO37" s="73"/>
      <c r="JJP37" s="73"/>
      <c r="JJQ37" s="73"/>
      <c r="JJR37" s="73"/>
      <c r="JJS37" s="73"/>
      <c r="JJT37" s="73"/>
      <c r="JJU37" s="73"/>
      <c r="JJV37" s="73"/>
      <c r="JJW37" s="73"/>
      <c r="JJX37" s="73"/>
      <c r="JJY37" s="73"/>
      <c r="JJZ37" s="73"/>
      <c r="JKA37" s="73"/>
      <c r="JKB37" s="73"/>
      <c r="JKC37" s="73"/>
      <c r="JKD37" s="73"/>
      <c r="JKE37" s="73"/>
      <c r="JKF37" s="73"/>
      <c r="JKG37" s="73"/>
      <c r="JKH37" s="73"/>
      <c r="JKI37" s="73"/>
      <c r="JKJ37" s="73"/>
      <c r="JKK37" s="73"/>
      <c r="JKL37" s="73"/>
      <c r="JKM37" s="73"/>
      <c r="JKN37" s="73"/>
      <c r="JKO37" s="73"/>
      <c r="JKP37" s="73"/>
      <c r="JKQ37" s="73"/>
      <c r="JKR37" s="73"/>
      <c r="JKS37" s="73"/>
      <c r="JKT37" s="73"/>
      <c r="JKU37" s="73"/>
      <c r="JKV37" s="73"/>
      <c r="JKW37" s="73"/>
      <c r="JKX37" s="73"/>
      <c r="JKY37" s="73"/>
      <c r="JKZ37" s="73"/>
      <c r="JLA37" s="73"/>
      <c r="JLB37" s="73"/>
      <c r="JLC37" s="73"/>
      <c r="JLD37" s="73"/>
      <c r="JLE37" s="73"/>
      <c r="JLF37" s="73"/>
      <c r="JLG37" s="73"/>
      <c r="JLH37" s="73"/>
      <c r="JLI37" s="73"/>
      <c r="JLJ37" s="73"/>
      <c r="JLK37" s="73"/>
      <c r="JLL37" s="73"/>
      <c r="JLM37" s="73"/>
      <c r="JLN37" s="73"/>
      <c r="JLO37" s="73"/>
      <c r="JLP37" s="73"/>
      <c r="JLQ37" s="73"/>
      <c r="JLR37" s="73"/>
      <c r="JLS37" s="73"/>
      <c r="JLT37" s="73"/>
      <c r="JLU37" s="73"/>
      <c r="JLV37" s="73"/>
      <c r="JLW37" s="73"/>
      <c r="JLX37" s="73"/>
      <c r="JLY37" s="73"/>
      <c r="JLZ37" s="73"/>
      <c r="JMA37" s="73"/>
      <c r="JMB37" s="73"/>
      <c r="JMC37" s="73"/>
      <c r="JMD37" s="73"/>
      <c r="JME37" s="73"/>
      <c r="JMF37" s="73"/>
      <c r="JMG37" s="73"/>
      <c r="JMH37" s="73"/>
      <c r="JMI37" s="73"/>
      <c r="JMJ37" s="73"/>
      <c r="JMK37" s="73"/>
      <c r="JML37" s="73"/>
      <c r="JMM37" s="73"/>
      <c r="JMN37" s="73"/>
      <c r="JMO37" s="73"/>
      <c r="JMP37" s="73"/>
      <c r="JMQ37" s="73"/>
      <c r="JMR37" s="73"/>
      <c r="JMS37" s="73"/>
      <c r="JMT37" s="73"/>
      <c r="JMU37" s="73"/>
      <c r="JMV37" s="73"/>
      <c r="JMW37" s="73"/>
      <c r="JMX37" s="73"/>
      <c r="JMY37" s="73"/>
      <c r="JMZ37" s="73"/>
      <c r="JNA37" s="73"/>
      <c r="JNB37" s="73"/>
      <c r="JNC37" s="73"/>
      <c r="JND37" s="73"/>
      <c r="JNE37" s="73"/>
      <c r="JNF37" s="73"/>
      <c r="JNG37" s="73"/>
      <c r="JNH37" s="73"/>
      <c r="JNI37" s="73"/>
      <c r="JNJ37" s="73"/>
      <c r="JNK37" s="73"/>
      <c r="JNL37" s="73"/>
      <c r="JNM37" s="73"/>
      <c r="JNN37" s="73"/>
      <c r="JNO37" s="73"/>
      <c r="JNP37" s="73"/>
      <c r="JNQ37" s="73"/>
      <c r="JNR37" s="73"/>
      <c r="JNS37" s="73"/>
      <c r="JNT37" s="73"/>
      <c r="JNU37" s="73"/>
      <c r="JNV37" s="73"/>
      <c r="JNW37" s="73"/>
      <c r="JNX37" s="73"/>
      <c r="JNY37" s="73"/>
      <c r="JNZ37" s="73"/>
      <c r="JOA37" s="73"/>
      <c r="JOB37" s="73"/>
      <c r="JOC37" s="73"/>
      <c r="JOD37" s="73"/>
      <c r="JOE37" s="73"/>
      <c r="JOF37" s="73"/>
      <c r="JOG37" s="73"/>
      <c r="JOH37" s="73"/>
      <c r="JOI37" s="73"/>
      <c r="JOJ37" s="73"/>
      <c r="JOK37" s="73"/>
      <c r="JOL37" s="73"/>
      <c r="JOM37" s="73"/>
      <c r="JON37" s="73"/>
      <c r="JOO37" s="73"/>
      <c r="JOP37" s="73"/>
      <c r="JOQ37" s="73"/>
      <c r="JOR37" s="73"/>
      <c r="JOS37" s="73"/>
      <c r="JOT37" s="73"/>
      <c r="JOU37" s="73"/>
      <c r="JOV37" s="73"/>
      <c r="JOW37" s="73"/>
      <c r="JOX37" s="73"/>
      <c r="JOY37" s="73"/>
      <c r="JOZ37" s="73"/>
      <c r="JPA37" s="73"/>
      <c r="JPB37" s="73"/>
      <c r="JPC37" s="73"/>
      <c r="JPD37" s="73"/>
      <c r="JPE37" s="73"/>
      <c r="JPF37" s="73"/>
      <c r="JPG37" s="73"/>
      <c r="JPH37" s="73"/>
      <c r="JPI37" s="73"/>
      <c r="JPJ37" s="73"/>
      <c r="JPK37" s="73"/>
      <c r="JPL37" s="73"/>
      <c r="JPM37" s="73"/>
      <c r="JPN37" s="73"/>
      <c r="JPO37" s="73"/>
      <c r="JPP37" s="73"/>
      <c r="JPQ37" s="73"/>
      <c r="JPR37" s="73"/>
      <c r="JPS37" s="73"/>
      <c r="JPT37" s="73"/>
      <c r="JPU37" s="73"/>
      <c r="JPV37" s="73"/>
      <c r="JPW37" s="73"/>
      <c r="JPX37" s="73"/>
      <c r="JPY37" s="73"/>
      <c r="JPZ37" s="73"/>
      <c r="JQA37" s="73"/>
      <c r="JQB37" s="73"/>
      <c r="JQC37" s="73"/>
      <c r="JQD37" s="73"/>
      <c r="JQE37" s="73"/>
      <c r="JQF37" s="73"/>
      <c r="JQG37" s="73"/>
      <c r="JQH37" s="73"/>
      <c r="JQI37" s="73"/>
      <c r="JQJ37" s="73"/>
      <c r="JQK37" s="73"/>
      <c r="JQL37" s="73"/>
      <c r="JQM37" s="73"/>
      <c r="JQN37" s="73"/>
      <c r="JQO37" s="73"/>
      <c r="JQP37" s="73"/>
      <c r="JQQ37" s="73"/>
      <c r="JQR37" s="73"/>
      <c r="JQS37" s="73"/>
      <c r="JQT37" s="73"/>
      <c r="JQU37" s="73"/>
      <c r="JQV37" s="73"/>
      <c r="JQW37" s="73"/>
      <c r="JQX37" s="73"/>
      <c r="JQY37" s="73"/>
      <c r="JQZ37" s="73"/>
      <c r="JRA37" s="73"/>
      <c r="JRB37" s="73"/>
      <c r="JRC37" s="73"/>
      <c r="JRD37" s="73"/>
      <c r="JRE37" s="73"/>
      <c r="JRF37" s="73"/>
      <c r="JRG37" s="73"/>
      <c r="JRH37" s="73"/>
      <c r="JRI37" s="73"/>
      <c r="JRJ37" s="73"/>
      <c r="JRK37" s="73"/>
      <c r="JRL37" s="73"/>
      <c r="JRM37" s="73"/>
      <c r="JRN37" s="73"/>
      <c r="JRO37" s="73"/>
      <c r="JRP37" s="73"/>
      <c r="JRQ37" s="73"/>
      <c r="JRR37" s="73"/>
      <c r="JRS37" s="73"/>
      <c r="JRT37" s="73"/>
      <c r="JRU37" s="73"/>
      <c r="JRV37" s="73"/>
      <c r="JRW37" s="73"/>
      <c r="JRX37" s="73"/>
      <c r="JRY37" s="73"/>
      <c r="JRZ37" s="73"/>
      <c r="JSA37" s="73"/>
      <c r="JSB37" s="73"/>
      <c r="JSC37" s="73"/>
      <c r="JSD37" s="73"/>
      <c r="JSE37" s="73"/>
      <c r="JSF37" s="73"/>
      <c r="JSG37" s="73"/>
      <c r="JSH37" s="73"/>
      <c r="JSI37" s="73"/>
      <c r="JSJ37" s="73"/>
      <c r="JSK37" s="73"/>
      <c r="JSL37" s="73"/>
      <c r="JSM37" s="73"/>
      <c r="JSN37" s="73"/>
      <c r="JSO37" s="73"/>
      <c r="JSP37" s="73"/>
      <c r="JSQ37" s="73"/>
      <c r="JSR37" s="73"/>
      <c r="JSS37" s="73"/>
      <c r="JST37" s="73"/>
      <c r="JSU37" s="73"/>
      <c r="JSV37" s="73"/>
      <c r="JSW37" s="73"/>
      <c r="JSX37" s="73"/>
      <c r="JSY37" s="73"/>
      <c r="JSZ37" s="73"/>
      <c r="JTA37" s="73"/>
      <c r="JTB37" s="73"/>
      <c r="JTC37" s="73"/>
      <c r="JTD37" s="73"/>
      <c r="JTE37" s="73"/>
      <c r="JTF37" s="73"/>
      <c r="JTG37" s="73"/>
      <c r="JTH37" s="73"/>
      <c r="JTI37" s="73"/>
      <c r="JTJ37" s="73"/>
      <c r="JTK37" s="73"/>
      <c r="JTL37" s="73"/>
      <c r="JTM37" s="73"/>
      <c r="JTN37" s="73"/>
      <c r="JTO37" s="73"/>
      <c r="JTP37" s="73"/>
      <c r="JTQ37" s="73"/>
      <c r="JTR37" s="73"/>
      <c r="JTS37" s="73"/>
      <c r="JTT37" s="73"/>
      <c r="JTU37" s="73"/>
      <c r="JTV37" s="73"/>
      <c r="JTW37" s="73"/>
      <c r="JTX37" s="73"/>
      <c r="JTY37" s="73"/>
      <c r="JTZ37" s="73"/>
      <c r="JUA37" s="73"/>
      <c r="JUB37" s="73"/>
      <c r="JUC37" s="73"/>
      <c r="JUD37" s="73"/>
      <c r="JUE37" s="73"/>
      <c r="JUF37" s="73"/>
      <c r="JUG37" s="73"/>
      <c r="JUH37" s="73"/>
      <c r="JUI37" s="73"/>
      <c r="JUJ37" s="73"/>
      <c r="JUK37" s="73"/>
      <c r="JUL37" s="73"/>
      <c r="JUM37" s="73"/>
      <c r="JUN37" s="73"/>
      <c r="JUO37" s="73"/>
      <c r="JUP37" s="73"/>
      <c r="JUQ37" s="73"/>
      <c r="JUR37" s="73"/>
      <c r="JUS37" s="73"/>
      <c r="JUT37" s="73"/>
      <c r="JUU37" s="73"/>
      <c r="JUV37" s="73"/>
      <c r="JUW37" s="73"/>
      <c r="JUX37" s="73"/>
      <c r="JUY37" s="73"/>
      <c r="JUZ37" s="73"/>
      <c r="JVA37" s="73"/>
      <c r="JVB37" s="73"/>
      <c r="JVC37" s="73"/>
      <c r="JVD37" s="73"/>
      <c r="JVE37" s="73"/>
      <c r="JVF37" s="73"/>
      <c r="JVG37" s="73"/>
      <c r="JVH37" s="73"/>
      <c r="JVI37" s="73"/>
      <c r="JVJ37" s="73"/>
      <c r="JVK37" s="73"/>
      <c r="JVL37" s="73"/>
      <c r="JVM37" s="73"/>
      <c r="JVN37" s="73"/>
      <c r="JVO37" s="73"/>
      <c r="JVP37" s="73"/>
      <c r="JVQ37" s="73"/>
      <c r="JVR37" s="73"/>
      <c r="JVS37" s="73"/>
      <c r="JVT37" s="73"/>
      <c r="JVU37" s="73"/>
      <c r="JVV37" s="73"/>
      <c r="JVW37" s="73"/>
      <c r="JVX37" s="73"/>
      <c r="JVY37" s="73"/>
      <c r="JVZ37" s="73"/>
      <c r="JWA37" s="73"/>
      <c r="JWB37" s="73"/>
      <c r="JWC37" s="73"/>
      <c r="JWD37" s="73"/>
      <c r="JWE37" s="73"/>
      <c r="JWF37" s="73"/>
      <c r="JWG37" s="73"/>
      <c r="JWH37" s="73"/>
      <c r="JWI37" s="73"/>
      <c r="JWJ37" s="73"/>
      <c r="JWK37" s="73"/>
      <c r="JWL37" s="73"/>
      <c r="JWM37" s="73"/>
      <c r="JWN37" s="73"/>
      <c r="JWO37" s="73"/>
      <c r="JWP37" s="73"/>
      <c r="JWQ37" s="73"/>
      <c r="JWR37" s="73"/>
      <c r="JWS37" s="73"/>
      <c r="JWT37" s="73"/>
      <c r="JWU37" s="73"/>
      <c r="JWV37" s="73"/>
      <c r="JWW37" s="73"/>
      <c r="JWX37" s="73"/>
      <c r="JWY37" s="73"/>
      <c r="JWZ37" s="73"/>
      <c r="JXA37" s="73"/>
      <c r="JXB37" s="73"/>
      <c r="JXC37" s="73"/>
      <c r="JXD37" s="73"/>
      <c r="JXE37" s="73"/>
      <c r="JXF37" s="73"/>
      <c r="JXG37" s="73"/>
      <c r="JXH37" s="73"/>
      <c r="JXI37" s="73"/>
      <c r="JXJ37" s="73"/>
      <c r="JXK37" s="73"/>
      <c r="JXL37" s="73"/>
      <c r="JXM37" s="73"/>
      <c r="JXN37" s="73"/>
      <c r="JXO37" s="73"/>
      <c r="JXP37" s="73"/>
      <c r="JXQ37" s="73"/>
      <c r="JXR37" s="73"/>
      <c r="JXS37" s="73"/>
      <c r="JXT37" s="73"/>
      <c r="JXU37" s="73"/>
      <c r="JXV37" s="73"/>
      <c r="JXW37" s="73"/>
      <c r="JXX37" s="73"/>
      <c r="JXY37" s="73"/>
      <c r="JXZ37" s="73"/>
      <c r="JYA37" s="73"/>
      <c r="JYB37" s="73"/>
      <c r="JYC37" s="73"/>
      <c r="JYD37" s="73"/>
      <c r="JYE37" s="73"/>
      <c r="JYF37" s="73"/>
      <c r="JYG37" s="73"/>
      <c r="JYH37" s="73"/>
      <c r="JYI37" s="73"/>
      <c r="JYJ37" s="73"/>
      <c r="JYK37" s="73"/>
      <c r="JYL37" s="73"/>
      <c r="JYM37" s="73"/>
      <c r="JYN37" s="73"/>
      <c r="JYO37" s="73"/>
      <c r="JYP37" s="73"/>
      <c r="JYQ37" s="73"/>
      <c r="JYR37" s="73"/>
      <c r="JYS37" s="73"/>
      <c r="JYT37" s="73"/>
      <c r="JYU37" s="73"/>
      <c r="JYV37" s="73"/>
      <c r="JYW37" s="73"/>
      <c r="JYX37" s="73"/>
      <c r="JYY37" s="73"/>
      <c r="JYZ37" s="73"/>
      <c r="JZA37" s="73"/>
      <c r="JZB37" s="73"/>
      <c r="JZC37" s="73"/>
      <c r="JZD37" s="73"/>
      <c r="JZE37" s="73"/>
      <c r="JZF37" s="73"/>
      <c r="JZG37" s="73"/>
      <c r="JZH37" s="73"/>
      <c r="JZI37" s="73"/>
      <c r="JZJ37" s="73"/>
      <c r="JZK37" s="73"/>
      <c r="JZL37" s="73"/>
      <c r="JZM37" s="73"/>
      <c r="JZN37" s="73"/>
      <c r="JZO37" s="73"/>
      <c r="JZP37" s="73"/>
      <c r="JZQ37" s="73"/>
      <c r="JZR37" s="73"/>
      <c r="JZS37" s="73"/>
      <c r="JZT37" s="73"/>
      <c r="JZU37" s="73"/>
      <c r="JZV37" s="73"/>
      <c r="JZW37" s="73"/>
      <c r="JZX37" s="73"/>
      <c r="JZY37" s="73"/>
      <c r="JZZ37" s="73"/>
      <c r="KAA37" s="73"/>
      <c r="KAB37" s="73"/>
      <c r="KAC37" s="73"/>
      <c r="KAD37" s="73"/>
      <c r="KAE37" s="73"/>
      <c r="KAF37" s="73"/>
      <c r="KAG37" s="73"/>
      <c r="KAH37" s="73"/>
      <c r="KAI37" s="73"/>
      <c r="KAJ37" s="73"/>
      <c r="KAK37" s="73"/>
      <c r="KAL37" s="73"/>
      <c r="KAM37" s="73"/>
      <c r="KAN37" s="73"/>
      <c r="KAO37" s="73"/>
      <c r="KAP37" s="73"/>
      <c r="KAQ37" s="73"/>
      <c r="KAR37" s="73"/>
      <c r="KAS37" s="73"/>
      <c r="KAT37" s="73"/>
      <c r="KAU37" s="73"/>
      <c r="KAV37" s="73"/>
      <c r="KAW37" s="73"/>
      <c r="KAX37" s="73"/>
      <c r="KAY37" s="73"/>
      <c r="KAZ37" s="73"/>
      <c r="KBA37" s="73"/>
      <c r="KBB37" s="73"/>
      <c r="KBC37" s="73"/>
      <c r="KBD37" s="73"/>
      <c r="KBE37" s="73"/>
      <c r="KBF37" s="73"/>
      <c r="KBG37" s="73"/>
      <c r="KBH37" s="73"/>
      <c r="KBI37" s="73"/>
      <c r="KBJ37" s="73"/>
      <c r="KBK37" s="73"/>
      <c r="KBL37" s="73"/>
      <c r="KBM37" s="73"/>
      <c r="KBN37" s="73"/>
      <c r="KBO37" s="73"/>
      <c r="KBP37" s="73"/>
      <c r="KBQ37" s="73"/>
      <c r="KBR37" s="73"/>
      <c r="KBS37" s="73"/>
      <c r="KBT37" s="73"/>
      <c r="KBU37" s="73"/>
      <c r="KBV37" s="73"/>
      <c r="KBW37" s="73"/>
      <c r="KBX37" s="73"/>
      <c r="KBY37" s="73"/>
      <c r="KBZ37" s="73"/>
      <c r="KCA37" s="73"/>
      <c r="KCB37" s="73"/>
      <c r="KCC37" s="73"/>
      <c r="KCD37" s="73"/>
      <c r="KCE37" s="73"/>
      <c r="KCF37" s="73"/>
      <c r="KCG37" s="73"/>
      <c r="KCH37" s="73"/>
      <c r="KCI37" s="73"/>
      <c r="KCJ37" s="73"/>
      <c r="KCK37" s="73"/>
      <c r="KCL37" s="73"/>
      <c r="KCM37" s="73"/>
      <c r="KCN37" s="73"/>
      <c r="KCO37" s="73"/>
      <c r="KCP37" s="73"/>
      <c r="KCQ37" s="73"/>
      <c r="KCR37" s="73"/>
      <c r="KCS37" s="73"/>
      <c r="KCT37" s="73"/>
      <c r="KCU37" s="73"/>
      <c r="KCV37" s="73"/>
      <c r="KCW37" s="73"/>
      <c r="KCX37" s="73"/>
      <c r="KCY37" s="73"/>
      <c r="KCZ37" s="73"/>
      <c r="KDA37" s="73"/>
      <c r="KDB37" s="73"/>
      <c r="KDC37" s="73"/>
      <c r="KDD37" s="73"/>
      <c r="KDE37" s="73"/>
      <c r="KDF37" s="73"/>
      <c r="KDG37" s="73"/>
      <c r="KDH37" s="73"/>
      <c r="KDI37" s="73"/>
      <c r="KDJ37" s="73"/>
      <c r="KDK37" s="73"/>
      <c r="KDL37" s="73"/>
      <c r="KDM37" s="73"/>
      <c r="KDN37" s="73"/>
      <c r="KDO37" s="73"/>
      <c r="KDP37" s="73"/>
      <c r="KDQ37" s="73"/>
      <c r="KDR37" s="73"/>
      <c r="KDS37" s="73"/>
      <c r="KDT37" s="73"/>
      <c r="KDU37" s="73"/>
      <c r="KDV37" s="73"/>
      <c r="KDW37" s="73"/>
      <c r="KDX37" s="73"/>
      <c r="KDY37" s="73"/>
      <c r="KDZ37" s="73"/>
      <c r="KEA37" s="73"/>
      <c r="KEB37" s="73"/>
      <c r="KEC37" s="73"/>
      <c r="KED37" s="73"/>
      <c r="KEE37" s="73"/>
      <c r="KEF37" s="73"/>
      <c r="KEG37" s="73"/>
      <c r="KEH37" s="73"/>
      <c r="KEI37" s="73"/>
      <c r="KEJ37" s="73"/>
      <c r="KEK37" s="73"/>
      <c r="KEL37" s="73"/>
      <c r="KEM37" s="73"/>
      <c r="KEN37" s="73"/>
      <c r="KEO37" s="73"/>
      <c r="KEP37" s="73"/>
      <c r="KEQ37" s="73"/>
      <c r="KER37" s="73"/>
      <c r="KES37" s="73"/>
      <c r="KET37" s="73"/>
      <c r="KEU37" s="73"/>
      <c r="KEV37" s="73"/>
      <c r="KEW37" s="73"/>
      <c r="KEX37" s="73"/>
      <c r="KEY37" s="73"/>
      <c r="KEZ37" s="73"/>
      <c r="KFA37" s="73"/>
      <c r="KFB37" s="73"/>
      <c r="KFC37" s="73"/>
      <c r="KFD37" s="73"/>
      <c r="KFE37" s="73"/>
      <c r="KFF37" s="73"/>
      <c r="KFG37" s="73"/>
      <c r="KFH37" s="73"/>
      <c r="KFI37" s="73"/>
      <c r="KFJ37" s="73"/>
      <c r="KFK37" s="73"/>
      <c r="KFL37" s="73"/>
      <c r="KFM37" s="73"/>
      <c r="KFN37" s="73"/>
      <c r="KFO37" s="73"/>
      <c r="KFP37" s="73"/>
      <c r="KFQ37" s="73"/>
      <c r="KFR37" s="73"/>
      <c r="KFS37" s="73"/>
      <c r="KFT37" s="73"/>
      <c r="KFU37" s="73"/>
      <c r="KFV37" s="73"/>
      <c r="KFW37" s="73"/>
      <c r="KFX37" s="73"/>
      <c r="KFY37" s="73"/>
      <c r="KFZ37" s="73"/>
      <c r="KGA37" s="73"/>
      <c r="KGB37" s="73"/>
      <c r="KGC37" s="73"/>
      <c r="KGD37" s="73"/>
      <c r="KGE37" s="73"/>
      <c r="KGF37" s="73"/>
      <c r="KGG37" s="73"/>
      <c r="KGH37" s="73"/>
      <c r="KGI37" s="73"/>
      <c r="KGJ37" s="73"/>
      <c r="KGK37" s="73"/>
      <c r="KGL37" s="73"/>
      <c r="KGM37" s="73"/>
      <c r="KGN37" s="73"/>
      <c r="KGO37" s="73"/>
      <c r="KGP37" s="73"/>
      <c r="KGQ37" s="73"/>
      <c r="KGR37" s="73"/>
      <c r="KGS37" s="73"/>
      <c r="KGT37" s="73"/>
      <c r="KGU37" s="73"/>
      <c r="KGV37" s="73"/>
      <c r="KGW37" s="73"/>
      <c r="KGX37" s="73"/>
      <c r="KGY37" s="73"/>
      <c r="KGZ37" s="73"/>
      <c r="KHA37" s="73"/>
      <c r="KHB37" s="73"/>
      <c r="KHC37" s="73"/>
      <c r="KHD37" s="73"/>
      <c r="KHE37" s="73"/>
      <c r="KHF37" s="73"/>
      <c r="KHG37" s="73"/>
      <c r="KHH37" s="73"/>
      <c r="KHI37" s="73"/>
      <c r="KHJ37" s="73"/>
      <c r="KHK37" s="73"/>
      <c r="KHL37" s="73"/>
      <c r="KHM37" s="73"/>
      <c r="KHN37" s="73"/>
      <c r="KHO37" s="73"/>
      <c r="KHP37" s="73"/>
      <c r="KHQ37" s="73"/>
      <c r="KHR37" s="73"/>
      <c r="KHS37" s="73"/>
      <c r="KHT37" s="73"/>
      <c r="KHU37" s="73"/>
      <c r="KHV37" s="73"/>
      <c r="KHW37" s="73"/>
      <c r="KHX37" s="73"/>
      <c r="KHY37" s="73"/>
      <c r="KHZ37" s="73"/>
      <c r="KIA37" s="73"/>
      <c r="KIB37" s="73"/>
      <c r="KIC37" s="73"/>
      <c r="KID37" s="73"/>
      <c r="KIE37" s="73"/>
      <c r="KIF37" s="73"/>
      <c r="KIG37" s="73"/>
      <c r="KIH37" s="73"/>
      <c r="KII37" s="73"/>
      <c r="KIJ37" s="73"/>
      <c r="KIK37" s="73"/>
      <c r="KIL37" s="73"/>
      <c r="KIM37" s="73"/>
      <c r="KIN37" s="73"/>
      <c r="KIO37" s="73"/>
      <c r="KIP37" s="73"/>
      <c r="KIQ37" s="73"/>
      <c r="KIR37" s="73"/>
      <c r="KIS37" s="73"/>
      <c r="KIT37" s="73"/>
      <c r="KIU37" s="73"/>
      <c r="KIV37" s="73"/>
      <c r="KIW37" s="73"/>
      <c r="KIX37" s="73"/>
      <c r="KIY37" s="73"/>
      <c r="KIZ37" s="73"/>
      <c r="KJA37" s="73"/>
      <c r="KJB37" s="73"/>
      <c r="KJC37" s="73"/>
      <c r="KJD37" s="73"/>
      <c r="KJE37" s="73"/>
      <c r="KJF37" s="73"/>
      <c r="KJG37" s="73"/>
      <c r="KJH37" s="73"/>
      <c r="KJI37" s="73"/>
      <c r="KJJ37" s="73"/>
      <c r="KJK37" s="73"/>
      <c r="KJL37" s="73"/>
      <c r="KJM37" s="73"/>
      <c r="KJN37" s="73"/>
      <c r="KJO37" s="73"/>
      <c r="KJP37" s="73"/>
      <c r="KJQ37" s="73"/>
      <c r="KJR37" s="73"/>
      <c r="KJS37" s="73"/>
      <c r="KJT37" s="73"/>
      <c r="KJU37" s="73"/>
      <c r="KJV37" s="73"/>
      <c r="KJW37" s="73"/>
      <c r="KJX37" s="73"/>
      <c r="KJY37" s="73"/>
      <c r="KJZ37" s="73"/>
      <c r="KKA37" s="73"/>
      <c r="KKB37" s="73"/>
      <c r="KKC37" s="73"/>
      <c r="KKD37" s="73"/>
      <c r="KKE37" s="73"/>
      <c r="KKF37" s="73"/>
      <c r="KKG37" s="73"/>
      <c r="KKH37" s="73"/>
      <c r="KKI37" s="73"/>
      <c r="KKJ37" s="73"/>
      <c r="KKK37" s="73"/>
      <c r="KKL37" s="73"/>
      <c r="KKM37" s="73"/>
      <c r="KKN37" s="73"/>
      <c r="KKO37" s="73"/>
      <c r="KKP37" s="73"/>
      <c r="KKQ37" s="73"/>
      <c r="KKR37" s="73"/>
      <c r="KKS37" s="73"/>
      <c r="KKT37" s="73"/>
      <c r="KKU37" s="73"/>
      <c r="KKV37" s="73"/>
      <c r="KKW37" s="73"/>
      <c r="KKX37" s="73"/>
      <c r="KKY37" s="73"/>
      <c r="KKZ37" s="73"/>
      <c r="KLA37" s="73"/>
      <c r="KLB37" s="73"/>
      <c r="KLC37" s="73"/>
      <c r="KLD37" s="73"/>
      <c r="KLE37" s="73"/>
      <c r="KLF37" s="73"/>
      <c r="KLG37" s="73"/>
      <c r="KLH37" s="73"/>
      <c r="KLI37" s="73"/>
      <c r="KLJ37" s="73"/>
      <c r="KLK37" s="73"/>
      <c r="KLL37" s="73"/>
      <c r="KLM37" s="73"/>
      <c r="KLN37" s="73"/>
      <c r="KLO37" s="73"/>
      <c r="KLP37" s="73"/>
      <c r="KLQ37" s="73"/>
      <c r="KLR37" s="73"/>
      <c r="KLS37" s="73"/>
      <c r="KLT37" s="73"/>
      <c r="KLU37" s="73"/>
      <c r="KLV37" s="73"/>
      <c r="KLW37" s="73"/>
      <c r="KLX37" s="73"/>
      <c r="KLY37" s="73"/>
      <c r="KLZ37" s="73"/>
      <c r="KMA37" s="73"/>
      <c r="KMB37" s="73"/>
      <c r="KMC37" s="73"/>
      <c r="KMD37" s="73"/>
      <c r="KME37" s="73"/>
      <c r="KMF37" s="73"/>
      <c r="KMG37" s="73"/>
      <c r="KMH37" s="73"/>
      <c r="KMI37" s="73"/>
      <c r="KMJ37" s="73"/>
      <c r="KMK37" s="73"/>
      <c r="KML37" s="73"/>
      <c r="KMM37" s="73"/>
      <c r="KMN37" s="73"/>
      <c r="KMO37" s="73"/>
      <c r="KMP37" s="73"/>
      <c r="KMQ37" s="73"/>
      <c r="KMR37" s="73"/>
      <c r="KMS37" s="73"/>
      <c r="KMT37" s="73"/>
      <c r="KMU37" s="73"/>
      <c r="KMV37" s="73"/>
      <c r="KMW37" s="73"/>
      <c r="KMX37" s="73"/>
      <c r="KMY37" s="73"/>
      <c r="KMZ37" s="73"/>
      <c r="KNA37" s="73"/>
      <c r="KNB37" s="73"/>
      <c r="KNC37" s="73"/>
      <c r="KND37" s="73"/>
      <c r="KNE37" s="73"/>
      <c r="KNF37" s="73"/>
      <c r="KNG37" s="73"/>
      <c r="KNH37" s="73"/>
      <c r="KNI37" s="73"/>
      <c r="KNJ37" s="73"/>
      <c r="KNK37" s="73"/>
      <c r="KNL37" s="73"/>
      <c r="KNM37" s="73"/>
      <c r="KNN37" s="73"/>
      <c r="KNO37" s="73"/>
      <c r="KNP37" s="73"/>
      <c r="KNQ37" s="73"/>
      <c r="KNR37" s="73"/>
      <c r="KNS37" s="73"/>
      <c r="KNT37" s="73"/>
      <c r="KNU37" s="73"/>
      <c r="KNV37" s="73"/>
      <c r="KNW37" s="73"/>
      <c r="KNX37" s="73"/>
      <c r="KNY37" s="73"/>
      <c r="KNZ37" s="73"/>
      <c r="KOA37" s="73"/>
      <c r="KOB37" s="73"/>
      <c r="KOC37" s="73"/>
      <c r="KOD37" s="73"/>
      <c r="KOE37" s="73"/>
      <c r="KOF37" s="73"/>
      <c r="KOG37" s="73"/>
      <c r="KOH37" s="73"/>
      <c r="KOI37" s="73"/>
      <c r="KOJ37" s="73"/>
      <c r="KOK37" s="73"/>
      <c r="KOL37" s="73"/>
      <c r="KOM37" s="73"/>
      <c r="KON37" s="73"/>
      <c r="KOO37" s="73"/>
      <c r="KOP37" s="73"/>
      <c r="KOQ37" s="73"/>
      <c r="KOR37" s="73"/>
      <c r="KOS37" s="73"/>
      <c r="KOT37" s="73"/>
      <c r="KOU37" s="73"/>
      <c r="KOV37" s="73"/>
      <c r="KOW37" s="73"/>
      <c r="KOX37" s="73"/>
      <c r="KOY37" s="73"/>
      <c r="KOZ37" s="73"/>
      <c r="KPA37" s="73"/>
      <c r="KPB37" s="73"/>
      <c r="KPC37" s="73"/>
      <c r="KPD37" s="73"/>
      <c r="KPE37" s="73"/>
      <c r="KPF37" s="73"/>
      <c r="KPG37" s="73"/>
      <c r="KPH37" s="73"/>
      <c r="KPI37" s="73"/>
      <c r="KPJ37" s="73"/>
      <c r="KPK37" s="73"/>
      <c r="KPL37" s="73"/>
      <c r="KPM37" s="73"/>
      <c r="KPN37" s="73"/>
      <c r="KPO37" s="73"/>
      <c r="KPP37" s="73"/>
      <c r="KPQ37" s="73"/>
      <c r="KPR37" s="73"/>
      <c r="KPS37" s="73"/>
      <c r="KPT37" s="73"/>
      <c r="KPU37" s="73"/>
      <c r="KPV37" s="73"/>
      <c r="KPW37" s="73"/>
      <c r="KPX37" s="73"/>
      <c r="KPY37" s="73"/>
      <c r="KPZ37" s="73"/>
      <c r="KQA37" s="73"/>
      <c r="KQB37" s="73"/>
      <c r="KQC37" s="73"/>
      <c r="KQD37" s="73"/>
      <c r="KQE37" s="73"/>
      <c r="KQF37" s="73"/>
      <c r="KQG37" s="73"/>
      <c r="KQH37" s="73"/>
      <c r="KQI37" s="73"/>
      <c r="KQJ37" s="73"/>
      <c r="KQK37" s="73"/>
      <c r="KQL37" s="73"/>
      <c r="KQM37" s="73"/>
      <c r="KQN37" s="73"/>
      <c r="KQO37" s="73"/>
      <c r="KQP37" s="73"/>
      <c r="KQQ37" s="73"/>
      <c r="KQR37" s="73"/>
      <c r="KQS37" s="73"/>
      <c r="KQT37" s="73"/>
      <c r="KQU37" s="73"/>
      <c r="KQV37" s="73"/>
      <c r="KQW37" s="73"/>
      <c r="KQX37" s="73"/>
      <c r="KQY37" s="73"/>
      <c r="KQZ37" s="73"/>
      <c r="KRA37" s="73"/>
      <c r="KRB37" s="73"/>
      <c r="KRC37" s="73"/>
      <c r="KRD37" s="73"/>
      <c r="KRE37" s="73"/>
      <c r="KRF37" s="73"/>
      <c r="KRG37" s="73"/>
      <c r="KRH37" s="73"/>
      <c r="KRI37" s="73"/>
      <c r="KRJ37" s="73"/>
      <c r="KRK37" s="73"/>
      <c r="KRL37" s="73"/>
      <c r="KRM37" s="73"/>
      <c r="KRN37" s="73"/>
      <c r="KRO37" s="73"/>
      <c r="KRP37" s="73"/>
      <c r="KRQ37" s="73"/>
      <c r="KRR37" s="73"/>
      <c r="KRS37" s="73"/>
      <c r="KRT37" s="73"/>
      <c r="KRU37" s="73"/>
      <c r="KRV37" s="73"/>
      <c r="KRW37" s="73"/>
      <c r="KRX37" s="73"/>
      <c r="KRY37" s="73"/>
      <c r="KRZ37" s="73"/>
      <c r="KSA37" s="73"/>
      <c r="KSB37" s="73"/>
      <c r="KSC37" s="73"/>
      <c r="KSD37" s="73"/>
      <c r="KSE37" s="73"/>
      <c r="KSF37" s="73"/>
      <c r="KSG37" s="73"/>
      <c r="KSH37" s="73"/>
      <c r="KSI37" s="73"/>
      <c r="KSJ37" s="73"/>
      <c r="KSK37" s="73"/>
      <c r="KSL37" s="73"/>
      <c r="KSM37" s="73"/>
      <c r="KSN37" s="73"/>
      <c r="KSO37" s="73"/>
      <c r="KSP37" s="73"/>
      <c r="KSQ37" s="73"/>
      <c r="KSR37" s="73"/>
      <c r="KSS37" s="73"/>
      <c r="KST37" s="73"/>
      <c r="KSU37" s="73"/>
      <c r="KSV37" s="73"/>
      <c r="KSW37" s="73"/>
      <c r="KSX37" s="73"/>
      <c r="KSY37" s="73"/>
      <c r="KSZ37" s="73"/>
      <c r="KTA37" s="73"/>
      <c r="KTB37" s="73"/>
      <c r="KTC37" s="73"/>
      <c r="KTD37" s="73"/>
      <c r="KTE37" s="73"/>
      <c r="KTF37" s="73"/>
      <c r="KTG37" s="73"/>
      <c r="KTH37" s="73"/>
      <c r="KTI37" s="73"/>
      <c r="KTJ37" s="73"/>
      <c r="KTK37" s="73"/>
      <c r="KTL37" s="73"/>
      <c r="KTM37" s="73"/>
      <c r="KTN37" s="73"/>
      <c r="KTO37" s="73"/>
      <c r="KTP37" s="73"/>
      <c r="KTQ37" s="73"/>
      <c r="KTR37" s="73"/>
      <c r="KTS37" s="73"/>
      <c r="KTT37" s="73"/>
      <c r="KTU37" s="73"/>
      <c r="KTV37" s="73"/>
      <c r="KTW37" s="73"/>
      <c r="KTX37" s="73"/>
      <c r="KTY37" s="73"/>
      <c r="KTZ37" s="73"/>
      <c r="KUA37" s="73"/>
      <c r="KUB37" s="73"/>
      <c r="KUC37" s="73"/>
      <c r="KUD37" s="73"/>
      <c r="KUE37" s="73"/>
      <c r="KUF37" s="73"/>
      <c r="KUG37" s="73"/>
      <c r="KUH37" s="73"/>
      <c r="KUI37" s="73"/>
      <c r="KUJ37" s="73"/>
      <c r="KUK37" s="73"/>
      <c r="KUL37" s="73"/>
      <c r="KUM37" s="73"/>
      <c r="KUN37" s="73"/>
      <c r="KUO37" s="73"/>
      <c r="KUP37" s="73"/>
      <c r="KUQ37" s="73"/>
      <c r="KUR37" s="73"/>
      <c r="KUS37" s="73"/>
      <c r="KUT37" s="73"/>
      <c r="KUU37" s="73"/>
      <c r="KUV37" s="73"/>
      <c r="KUW37" s="73"/>
      <c r="KUX37" s="73"/>
      <c r="KUY37" s="73"/>
      <c r="KUZ37" s="73"/>
      <c r="KVA37" s="73"/>
      <c r="KVB37" s="73"/>
      <c r="KVC37" s="73"/>
      <c r="KVD37" s="73"/>
      <c r="KVE37" s="73"/>
      <c r="KVF37" s="73"/>
      <c r="KVG37" s="73"/>
      <c r="KVH37" s="73"/>
      <c r="KVI37" s="73"/>
      <c r="KVJ37" s="73"/>
      <c r="KVK37" s="73"/>
      <c r="KVL37" s="73"/>
      <c r="KVM37" s="73"/>
      <c r="KVN37" s="73"/>
      <c r="KVO37" s="73"/>
      <c r="KVP37" s="73"/>
      <c r="KVQ37" s="73"/>
      <c r="KVR37" s="73"/>
      <c r="KVS37" s="73"/>
      <c r="KVT37" s="73"/>
      <c r="KVU37" s="73"/>
      <c r="KVV37" s="73"/>
      <c r="KVW37" s="73"/>
      <c r="KVX37" s="73"/>
      <c r="KVY37" s="73"/>
      <c r="KVZ37" s="73"/>
      <c r="KWA37" s="73"/>
      <c r="KWB37" s="73"/>
      <c r="KWC37" s="73"/>
      <c r="KWD37" s="73"/>
      <c r="KWE37" s="73"/>
      <c r="KWF37" s="73"/>
      <c r="KWG37" s="73"/>
      <c r="KWH37" s="73"/>
      <c r="KWI37" s="73"/>
      <c r="KWJ37" s="73"/>
      <c r="KWK37" s="73"/>
      <c r="KWL37" s="73"/>
      <c r="KWM37" s="73"/>
      <c r="KWN37" s="73"/>
      <c r="KWO37" s="73"/>
      <c r="KWP37" s="73"/>
      <c r="KWQ37" s="73"/>
      <c r="KWR37" s="73"/>
      <c r="KWS37" s="73"/>
      <c r="KWT37" s="73"/>
      <c r="KWU37" s="73"/>
      <c r="KWV37" s="73"/>
      <c r="KWW37" s="73"/>
      <c r="KWX37" s="73"/>
      <c r="KWY37" s="73"/>
      <c r="KWZ37" s="73"/>
      <c r="KXA37" s="73"/>
      <c r="KXB37" s="73"/>
      <c r="KXC37" s="73"/>
      <c r="KXD37" s="73"/>
      <c r="KXE37" s="73"/>
      <c r="KXF37" s="73"/>
      <c r="KXG37" s="73"/>
      <c r="KXH37" s="73"/>
      <c r="KXI37" s="73"/>
      <c r="KXJ37" s="73"/>
      <c r="KXK37" s="73"/>
      <c r="KXL37" s="73"/>
      <c r="KXM37" s="73"/>
      <c r="KXN37" s="73"/>
      <c r="KXO37" s="73"/>
      <c r="KXP37" s="73"/>
      <c r="KXQ37" s="73"/>
      <c r="KXR37" s="73"/>
      <c r="KXS37" s="73"/>
      <c r="KXT37" s="73"/>
      <c r="KXU37" s="73"/>
      <c r="KXV37" s="73"/>
      <c r="KXW37" s="73"/>
      <c r="KXX37" s="73"/>
      <c r="KXY37" s="73"/>
      <c r="KXZ37" s="73"/>
      <c r="KYA37" s="73"/>
      <c r="KYB37" s="73"/>
      <c r="KYC37" s="73"/>
      <c r="KYD37" s="73"/>
      <c r="KYE37" s="73"/>
      <c r="KYF37" s="73"/>
      <c r="KYG37" s="73"/>
      <c r="KYH37" s="73"/>
      <c r="KYI37" s="73"/>
      <c r="KYJ37" s="73"/>
      <c r="KYK37" s="73"/>
      <c r="KYL37" s="73"/>
      <c r="KYM37" s="73"/>
      <c r="KYN37" s="73"/>
      <c r="KYO37" s="73"/>
      <c r="KYP37" s="73"/>
      <c r="KYQ37" s="73"/>
      <c r="KYR37" s="73"/>
      <c r="KYS37" s="73"/>
      <c r="KYT37" s="73"/>
      <c r="KYU37" s="73"/>
      <c r="KYV37" s="73"/>
      <c r="KYW37" s="73"/>
      <c r="KYX37" s="73"/>
      <c r="KYY37" s="73"/>
      <c r="KYZ37" s="73"/>
      <c r="KZA37" s="73"/>
      <c r="KZB37" s="73"/>
      <c r="KZC37" s="73"/>
      <c r="KZD37" s="73"/>
      <c r="KZE37" s="73"/>
      <c r="KZF37" s="73"/>
      <c r="KZG37" s="73"/>
      <c r="KZH37" s="73"/>
      <c r="KZI37" s="73"/>
      <c r="KZJ37" s="73"/>
      <c r="KZK37" s="73"/>
      <c r="KZL37" s="73"/>
      <c r="KZM37" s="73"/>
      <c r="KZN37" s="73"/>
      <c r="KZO37" s="73"/>
      <c r="KZP37" s="73"/>
      <c r="KZQ37" s="73"/>
      <c r="KZR37" s="73"/>
      <c r="KZS37" s="73"/>
      <c r="KZT37" s="73"/>
      <c r="KZU37" s="73"/>
      <c r="KZV37" s="73"/>
      <c r="KZW37" s="73"/>
      <c r="KZX37" s="73"/>
      <c r="KZY37" s="73"/>
      <c r="KZZ37" s="73"/>
      <c r="LAA37" s="73"/>
      <c r="LAB37" s="73"/>
      <c r="LAC37" s="73"/>
      <c r="LAD37" s="73"/>
      <c r="LAE37" s="73"/>
      <c r="LAF37" s="73"/>
      <c r="LAG37" s="73"/>
      <c r="LAH37" s="73"/>
      <c r="LAI37" s="73"/>
      <c r="LAJ37" s="73"/>
      <c r="LAK37" s="73"/>
      <c r="LAL37" s="73"/>
      <c r="LAM37" s="73"/>
      <c r="LAN37" s="73"/>
      <c r="LAO37" s="73"/>
      <c r="LAP37" s="73"/>
      <c r="LAQ37" s="73"/>
      <c r="LAR37" s="73"/>
      <c r="LAS37" s="73"/>
      <c r="LAT37" s="73"/>
      <c r="LAU37" s="73"/>
      <c r="LAV37" s="73"/>
      <c r="LAW37" s="73"/>
      <c r="LAX37" s="73"/>
      <c r="LAY37" s="73"/>
      <c r="LAZ37" s="73"/>
      <c r="LBA37" s="73"/>
      <c r="LBB37" s="73"/>
      <c r="LBC37" s="73"/>
      <c r="LBD37" s="73"/>
      <c r="LBE37" s="73"/>
      <c r="LBF37" s="73"/>
      <c r="LBG37" s="73"/>
      <c r="LBH37" s="73"/>
      <c r="LBI37" s="73"/>
      <c r="LBJ37" s="73"/>
      <c r="LBK37" s="73"/>
      <c r="LBL37" s="73"/>
      <c r="LBM37" s="73"/>
      <c r="LBN37" s="73"/>
      <c r="LBO37" s="73"/>
      <c r="LBP37" s="73"/>
      <c r="LBQ37" s="73"/>
      <c r="LBR37" s="73"/>
      <c r="LBS37" s="73"/>
      <c r="LBT37" s="73"/>
      <c r="LBU37" s="73"/>
      <c r="LBV37" s="73"/>
      <c r="LBW37" s="73"/>
      <c r="LBX37" s="73"/>
      <c r="LBY37" s="73"/>
      <c r="LBZ37" s="73"/>
      <c r="LCA37" s="73"/>
      <c r="LCB37" s="73"/>
      <c r="LCC37" s="73"/>
      <c r="LCD37" s="73"/>
      <c r="LCE37" s="73"/>
      <c r="LCF37" s="73"/>
      <c r="LCG37" s="73"/>
      <c r="LCH37" s="73"/>
      <c r="LCI37" s="73"/>
      <c r="LCJ37" s="73"/>
      <c r="LCK37" s="73"/>
      <c r="LCL37" s="73"/>
      <c r="LCM37" s="73"/>
      <c r="LCN37" s="73"/>
      <c r="LCO37" s="73"/>
      <c r="LCP37" s="73"/>
      <c r="LCQ37" s="73"/>
      <c r="LCR37" s="73"/>
      <c r="LCS37" s="73"/>
      <c r="LCT37" s="73"/>
      <c r="LCU37" s="73"/>
      <c r="LCV37" s="73"/>
      <c r="LCW37" s="73"/>
      <c r="LCX37" s="73"/>
      <c r="LCY37" s="73"/>
      <c r="LCZ37" s="73"/>
      <c r="LDA37" s="73"/>
      <c r="LDB37" s="73"/>
      <c r="LDC37" s="73"/>
      <c r="LDD37" s="73"/>
      <c r="LDE37" s="73"/>
      <c r="LDF37" s="73"/>
      <c r="LDG37" s="73"/>
      <c r="LDH37" s="73"/>
      <c r="LDI37" s="73"/>
      <c r="LDJ37" s="73"/>
      <c r="LDK37" s="73"/>
      <c r="LDL37" s="73"/>
      <c r="LDM37" s="73"/>
      <c r="LDN37" s="73"/>
      <c r="LDO37" s="73"/>
      <c r="LDP37" s="73"/>
      <c r="LDQ37" s="73"/>
      <c r="LDR37" s="73"/>
      <c r="LDS37" s="73"/>
      <c r="LDT37" s="73"/>
      <c r="LDU37" s="73"/>
      <c r="LDV37" s="73"/>
      <c r="LDW37" s="73"/>
      <c r="LDX37" s="73"/>
      <c r="LDY37" s="73"/>
      <c r="LDZ37" s="73"/>
      <c r="LEA37" s="73"/>
      <c r="LEB37" s="73"/>
      <c r="LEC37" s="73"/>
      <c r="LED37" s="73"/>
      <c r="LEE37" s="73"/>
      <c r="LEF37" s="73"/>
      <c r="LEG37" s="73"/>
      <c r="LEH37" s="73"/>
      <c r="LEI37" s="73"/>
      <c r="LEJ37" s="73"/>
      <c r="LEK37" s="73"/>
      <c r="LEL37" s="73"/>
      <c r="LEM37" s="73"/>
      <c r="LEN37" s="73"/>
      <c r="LEO37" s="73"/>
      <c r="LEP37" s="73"/>
      <c r="LEQ37" s="73"/>
      <c r="LER37" s="73"/>
      <c r="LES37" s="73"/>
      <c r="LET37" s="73"/>
      <c r="LEU37" s="73"/>
      <c r="LEV37" s="73"/>
      <c r="LEW37" s="73"/>
      <c r="LEX37" s="73"/>
      <c r="LEY37" s="73"/>
      <c r="LEZ37" s="73"/>
      <c r="LFA37" s="73"/>
      <c r="LFB37" s="73"/>
      <c r="LFC37" s="73"/>
      <c r="LFD37" s="73"/>
      <c r="LFE37" s="73"/>
      <c r="LFF37" s="73"/>
      <c r="LFG37" s="73"/>
      <c r="LFH37" s="73"/>
      <c r="LFI37" s="73"/>
      <c r="LFJ37" s="73"/>
      <c r="LFK37" s="73"/>
      <c r="LFL37" s="73"/>
      <c r="LFM37" s="73"/>
      <c r="LFN37" s="73"/>
      <c r="LFO37" s="73"/>
      <c r="LFP37" s="73"/>
      <c r="LFQ37" s="73"/>
      <c r="LFR37" s="73"/>
      <c r="LFS37" s="73"/>
      <c r="LFT37" s="73"/>
      <c r="LFU37" s="73"/>
      <c r="LFV37" s="73"/>
      <c r="LFW37" s="73"/>
      <c r="LFX37" s="73"/>
      <c r="LFY37" s="73"/>
      <c r="LFZ37" s="73"/>
      <c r="LGA37" s="73"/>
      <c r="LGB37" s="73"/>
      <c r="LGC37" s="73"/>
      <c r="LGD37" s="73"/>
      <c r="LGE37" s="73"/>
      <c r="LGF37" s="73"/>
      <c r="LGG37" s="73"/>
      <c r="LGH37" s="73"/>
      <c r="LGI37" s="73"/>
      <c r="LGJ37" s="73"/>
      <c r="LGK37" s="73"/>
      <c r="LGL37" s="73"/>
      <c r="LGM37" s="73"/>
      <c r="LGN37" s="73"/>
      <c r="LGO37" s="73"/>
      <c r="LGP37" s="73"/>
      <c r="LGQ37" s="73"/>
      <c r="LGR37" s="73"/>
      <c r="LGS37" s="73"/>
      <c r="LGT37" s="73"/>
      <c r="LGU37" s="73"/>
      <c r="LGV37" s="73"/>
      <c r="LGW37" s="73"/>
      <c r="LGX37" s="73"/>
      <c r="LGY37" s="73"/>
      <c r="LGZ37" s="73"/>
      <c r="LHA37" s="73"/>
      <c r="LHB37" s="73"/>
      <c r="LHC37" s="73"/>
      <c r="LHD37" s="73"/>
      <c r="LHE37" s="73"/>
      <c r="LHF37" s="73"/>
      <c r="LHG37" s="73"/>
      <c r="LHH37" s="73"/>
      <c r="LHI37" s="73"/>
      <c r="LHJ37" s="73"/>
      <c r="LHK37" s="73"/>
      <c r="LHL37" s="73"/>
      <c r="LHM37" s="73"/>
      <c r="LHN37" s="73"/>
      <c r="LHO37" s="73"/>
      <c r="LHP37" s="73"/>
      <c r="LHQ37" s="73"/>
      <c r="LHR37" s="73"/>
      <c r="LHS37" s="73"/>
      <c r="LHT37" s="73"/>
      <c r="LHU37" s="73"/>
      <c r="LHV37" s="73"/>
      <c r="LHW37" s="73"/>
      <c r="LHX37" s="73"/>
      <c r="LHY37" s="73"/>
      <c r="LHZ37" s="73"/>
      <c r="LIA37" s="73"/>
      <c r="LIB37" s="73"/>
      <c r="LIC37" s="73"/>
      <c r="LID37" s="73"/>
      <c r="LIE37" s="73"/>
      <c r="LIF37" s="73"/>
      <c r="LIG37" s="73"/>
      <c r="LIH37" s="73"/>
      <c r="LII37" s="73"/>
      <c r="LIJ37" s="73"/>
      <c r="LIK37" s="73"/>
      <c r="LIL37" s="73"/>
      <c r="LIM37" s="73"/>
      <c r="LIN37" s="73"/>
      <c r="LIO37" s="73"/>
      <c r="LIP37" s="73"/>
      <c r="LIQ37" s="73"/>
      <c r="LIR37" s="73"/>
      <c r="LIS37" s="73"/>
      <c r="LIT37" s="73"/>
      <c r="LIU37" s="73"/>
      <c r="LIV37" s="73"/>
      <c r="LIW37" s="73"/>
      <c r="LIX37" s="73"/>
      <c r="LIY37" s="73"/>
      <c r="LIZ37" s="73"/>
      <c r="LJA37" s="73"/>
      <c r="LJB37" s="73"/>
      <c r="LJC37" s="73"/>
      <c r="LJD37" s="73"/>
      <c r="LJE37" s="73"/>
      <c r="LJF37" s="73"/>
      <c r="LJG37" s="73"/>
      <c r="LJH37" s="73"/>
      <c r="LJI37" s="73"/>
      <c r="LJJ37" s="73"/>
      <c r="LJK37" s="73"/>
      <c r="LJL37" s="73"/>
      <c r="LJM37" s="73"/>
      <c r="LJN37" s="73"/>
      <c r="LJO37" s="73"/>
      <c r="LJP37" s="73"/>
      <c r="LJQ37" s="73"/>
      <c r="LJR37" s="73"/>
      <c r="LJS37" s="73"/>
      <c r="LJT37" s="73"/>
      <c r="LJU37" s="73"/>
      <c r="LJV37" s="73"/>
      <c r="LJW37" s="73"/>
      <c r="LJX37" s="73"/>
      <c r="LJY37" s="73"/>
      <c r="LJZ37" s="73"/>
      <c r="LKA37" s="73"/>
      <c r="LKB37" s="73"/>
      <c r="LKC37" s="73"/>
      <c r="LKD37" s="73"/>
      <c r="LKE37" s="73"/>
      <c r="LKF37" s="73"/>
      <c r="LKG37" s="73"/>
      <c r="LKH37" s="73"/>
      <c r="LKI37" s="73"/>
      <c r="LKJ37" s="73"/>
      <c r="LKK37" s="73"/>
      <c r="LKL37" s="73"/>
      <c r="LKM37" s="73"/>
      <c r="LKN37" s="73"/>
      <c r="LKO37" s="73"/>
      <c r="LKP37" s="73"/>
      <c r="LKQ37" s="73"/>
      <c r="LKR37" s="73"/>
      <c r="LKS37" s="73"/>
      <c r="LKT37" s="73"/>
      <c r="LKU37" s="73"/>
      <c r="LKV37" s="73"/>
      <c r="LKW37" s="73"/>
      <c r="LKX37" s="73"/>
      <c r="LKY37" s="73"/>
      <c r="LKZ37" s="73"/>
      <c r="LLA37" s="73"/>
      <c r="LLB37" s="73"/>
      <c r="LLC37" s="73"/>
      <c r="LLD37" s="73"/>
      <c r="LLE37" s="73"/>
      <c r="LLF37" s="73"/>
      <c r="LLG37" s="73"/>
      <c r="LLH37" s="73"/>
      <c r="LLI37" s="73"/>
      <c r="LLJ37" s="73"/>
      <c r="LLK37" s="73"/>
      <c r="LLL37" s="73"/>
      <c r="LLM37" s="73"/>
      <c r="LLN37" s="73"/>
      <c r="LLO37" s="73"/>
      <c r="LLP37" s="73"/>
      <c r="LLQ37" s="73"/>
      <c r="LLR37" s="73"/>
      <c r="LLS37" s="73"/>
      <c r="LLT37" s="73"/>
      <c r="LLU37" s="73"/>
      <c r="LLV37" s="73"/>
      <c r="LLW37" s="73"/>
      <c r="LLX37" s="73"/>
      <c r="LLY37" s="73"/>
      <c r="LLZ37" s="73"/>
      <c r="LMA37" s="73"/>
      <c r="LMB37" s="73"/>
      <c r="LMC37" s="73"/>
      <c r="LMD37" s="73"/>
      <c r="LME37" s="73"/>
      <c r="LMF37" s="73"/>
      <c r="LMG37" s="73"/>
      <c r="LMH37" s="73"/>
      <c r="LMI37" s="73"/>
      <c r="LMJ37" s="73"/>
      <c r="LMK37" s="73"/>
      <c r="LML37" s="73"/>
      <c r="LMM37" s="73"/>
      <c r="LMN37" s="73"/>
      <c r="LMO37" s="73"/>
      <c r="LMP37" s="73"/>
      <c r="LMQ37" s="73"/>
      <c r="LMR37" s="73"/>
      <c r="LMS37" s="73"/>
      <c r="LMT37" s="73"/>
      <c r="LMU37" s="73"/>
      <c r="LMV37" s="73"/>
      <c r="LMW37" s="73"/>
      <c r="LMX37" s="73"/>
      <c r="LMY37" s="73"/>
      <c r="LMZ37" s="73"/>
      <c r="LNA37" s="73"/>
      <c r="LNB37" s="73"/>
      <c r="LNC37" s="73"/>
      <c r="LND37" s="73"/>
      <c r="LNE37" s="73"/>
      <c r="LNF37" s="73"/>
      <c r="LNG37" s="73"/>
      <c r="LNH37" s="73"/>
      <c r="LNI37" s="73"/>
      <c r="LNJ37" s="73"/>
      <c r="LNK37" s="73"/>
      <c r="LNL37" s="73"/>
      <c r="LNM37" s="73"/>
      <c r="LNN37" s="73"/>
      <c r="LNO37" s="73"/>
      <c r="LNP37" s="73"/>
      <c r="LNQ37" s="73"/>
      <c r="LNR37" s="73"/>
      <c r="LNS37" s="73"/>
      <c r="LNT37" s="73"/>
      <c r="LNU37" s="73"/>
      <c r="LNV37" s="73"/>
      <c r="LNW37" s="73"/>
      <c r="LNX37" s="73"/>
      <c r="LNY37" s="73"/>
      <c r="LNZ37" s="73"/>
      <c r="LOA37" s="73"/>
      <c r="LOB37" s="73"/>
      <c r="LOC37" s="73"/>
      <c r="LOD37" s="73"/>
      <c r="LOE37" s="73"/>
      <c r="LOF37" s="73"/>
      <c r="LOG37" s="73"/>
      <c r="LOH37" s="73"/>
      <c r="LOI37" s="73"/>
      <c r="LOJ37" s="73"/>
      <c r="LOK37" s="73"/>
      <c r="LOL37" s="73"/>
      <c r="LOM37" s="73"/>
      <c r="LON37" s="73"/>
      <c r="LOO37" s="73"/>
      <c r="LOP37" s="73"/>
      <c r="LOQ37" s="73"/>
      <c r="LOR37" s="73"/>
      <c r="LOS37" s="73"/>
      <c r="LOT37" s="73"/>
      <c r="LOU37" s="73"/>
      <c r="LOV37" s="73"/>
      <c r="LOW37" s="73"/>
      <c r="LOX37" s="73"/>
      <c r="LOY37" s="73"/>
      <c r="LOZ37" s="73"/>
      <c r="LPA37" s="73"/>
      <c r="LPB37" s="73"/>
      <c r="LPC37" s="73"/>
      <c r="LPD37" s="73"/>
      <c r="LPE37" s="73"/>
      <c r="LPF37" s="73"/>
      <c r="LPG37" s="73"/>
      <c r="LPH37" s="73"/>
      <c r="LPI37" s="73"/>
      <c r="LPJ37" s="73"/>
      <c r="LPK37" s="73"/>
      <c r="LPL37" s="73"/>
      <c r="LPM37" s="73"/>
      <c r="LPN37" s="73"/>
      <c r="LPO37" s="73"/>
      <c r="LPP37" s="73"/>
      <c r="LPQ37" s="73"/>
      <c r="LPR37" s="73"/>
      <c r="LPS37" s="73"/>
      <c r="LPT37" s="73"/>
      <c r="LPU37" s="73"/>
      <c r="LPV37" s="73"/>
      <c r="LPW37" s="73"/>
      <c r="LPX37" s="73"/>
      <c r="LPY37" s="73"/>
      <c r="LPZ37" s="73"/>
      <c r="LQA37" s="73"/>
      <c r="LQB37" s="73"/>
      <c r="LQC37" s="73"/>
      <c r="LQD37" s="73"/>
      <c r="LQE37" s="73"/>
      <c r="LQF37" s="73"/>
      <c r="LQG37" s="73"/>
      <c r="LQH37" s="73"/>
      <c r="LQI37" s="73"/>
      <c r="LQJ37" s="73"/>
      <c r="LQK37" s="73"/>
      <c r="LQL37" s="73"/>
      <c r="LQM37" s="73"/>
      <c r="LQN37" s="73"/>
      <c r="LQO37" s="73"/>
      <c r="LQP37" s="73"/>
      <c r="LQQ37" s="73"/>
      <c r="LQR37" s="73"/>
      <c r="LQS37" s="73"/>
      <c r="LQT37" s="73"/>
      <c r="LQU37" s="73"/>
      <c r="LQV37" s="73"/>
      <c r="LQW37" s="73"/>
      <c r="LQX37" s="73"/>
      <c r="LQY37" s="73"/>
      <c r="LQZ37" s="73"/>
      <c r="LRA37" s="73"/>
      <c r="LRB37" s="73"/>
      <c r="LRC37" s="73"/>
      <c r="LRD37" s="73"/>
      <c r="LRE37" s="73"/>
      <c r="LRF37" s="73"/>
      <c r="LRG37" s="73"/>
      <c r="LRH37" s="73"/>
      <c r="LRI37" s="73"/>
      <c r="LRJ37" s="73"/>
      <c r="LRK37" s="73"/>
      <c r="LRL37" s="73"/>
      <c r="LRM37" s="73"/>
      <c r="LRN37" s="73"/>
      <c r="LRO37" s="73"/>
      <c r="LRP37" s="73"/>
      <c r="LRQ37" s="73"/>
      <c r="LRR37" s="73"/>
      <c r="LRS37" s="73"/>
      <c r="LRT37" s="73"/>
      <c r="LRU37" s="73"/>
      <c r="LRV37" s="73"/>
      <c r="LRW37" s="73"/>
      <c r="LRX37" s="73"/>
      <c r="LRY37" s="73"/>
      <c r="LRZ37" s="73"/>
      <c r="LSA37" s="73"/>
      <c r="LSB37" s="73"/>
      <c r="LSC37" s="73"/>
      <c r="LSD37" s="73"/>
      <c r="LSE37" s="73"/>
      <c r="LSF37" s="73"/>
      <c r="LSG37" s="73"/>
      <c r="LSH37" s="73"/>
      <c r="LSI37" s="73"/>
      <c r="LSJ37" s="73"/>
      <c r="LSK37" s="73"/>
      <c r="LSL37" s="73"/>
      <c r="LSM37" s="73"/>
      <c r="LSN37" s="73"/>
      <c r="LSO37" s="73"/>
      <c r="LSP37" s="73"/>
      <c r="LSQ37" s="73"/>
      <c r="LSR37" s="73"/>
      <c r="LSS37" s="73"/>
      <c r="LST37" s="73"/>
      <c r="LSU37" s="73"/>
      <c r="LSV37" s="73"/>
      <c r="LSW37" s="73"/>
      <c r="LSX37" s="73"/>
      <c r="LSY37" s="73"/>
      <c r="LSZ37" s="73"/>
      <c r="LTA37" s="73"/>
      <c r="LTB37" s="73"/>
      <c r="LTC37" s="73"/>
      <c r="LTD37" s="73"/>
      <c r="LTE37" s="73"/>
      <c r="LTF37" s="73"/>
      <c r="LTG37" s="73"/>
      <c r="LTH37" s="73"/>
      <c r="LTI37" s="73"/>
      <c r="LTJ37" s="73"/>
      <c r="LTK37" s="73"/>
      <c r="LTL37" s="73"/>
      <c r="LTM37" s="73"/>
      <c r="LTN37" s="73"/>
      <c r="LTO37" s="73"/>
      <c r="LTP37" s="73"/>
      <c r="LTQ37" s="73"/>
      <c r="LTR37" s="73"/>
      <c r="LTS37" s="73"/>
      <c r="LTT37" s="73"/>
      <c r="LTU37" s="73"/>
      <c r="LTV37" s="73"/>
      <c r="LTW37" s="73"/>
      <c r="LTX37" s="73"/>
      <c r="LTY37" s="73"/>
      <c r="LTZ37" s="73"/>
      <c r="LUA37" s="73"/>
      <c r="LUB37" s="73"/>
      <c r="LUC37" s="73"/>
      <c r="LUD37" s="73"/>
      <c r="LUE37" s="73"/>
      <c r="LUF37" s="73"/>
      <c r="LUG37" s="73"/>
      <c r="LUH37" s="73"/>
      <c r="LUI37" s="73"/>
      <c r="LUJ37" s="73"/>
      <c r="LUK37" s="73"/>
      <c r="LUL37" s="73"/>
      <c r="LUM37" s="73"/>
      <c r="LUN37" s="73"/>
      <c r="LUO37" s="73"/>
      <c r="LUP37" s="73"/>
      <c r="LUQ37" s="73"/>
      <c r="LUR37" s="73"/>
      <c r="LUS37" s="73"/>
      <c r="LUT37" s="73"/>
      <c r="LUU37" s="73"/>
      <c r="LUV37" s="73"/>
      <c r="LUW37" s="73"/>
      <c r="LUX37" s="73"/>
      <c r="LUY37" s="73"/>
      <c r="LUZ37" s="73"/>
      <c r="LVA37" s="73"/>
      <c r="LVB37" s="73"/>
      <c r="LVC37" s="73"/>
      <c r="LVD37" s="73"/>
      <c r="LVE37" s="73"/>
      <c r="LVF37" s="73"/>
      <c r="LVG37" s="73"/>
      <c r="LVH37" s="73"/>
      <c r="LVI37" s="73"/>
      <c r="LVJ37" s="73"/>
      <c r="LVK37" s="73"/>
      <c r="LVL37" s="73"/>
      <c r="LVM37" s="73"/>
      <c r="LVN37" s="73"/>
      <c r="LVO37" s="73"/>
      <c r="LVP37" s="73"/>
      <c r="LVQ37" s="73"/>
      <c r="LVR37" s="73"/>
      <c r="LVS37" s="73"/>
      <c r="LVT37" s="73"/>
      <c r="LVU37" s="73"/>
      <c r="LVV37" s="73"/>
      <c r="LVW37" s="73"/>
      <c r="LVX37" s="73"/>
      <c r="LVY37" s="73"/>
      <c r="LVZ37" s="73"/>
      <c r="LWA37" s="73"/>
      <c r="LWB37" s="73"/>
      <c r="LWC37" s="73"/>
      <c r="LWD37" s="73"/>
      <c r="LWE37" s="73"/>
      <c r="LWF37" s="73"/>
      <c r="LWG37" s="73"/>
      <c r="LWH37" s="73"/>
      <c r="LWI37" s="73"/>
      <c r="LWJ37" s="73"/>
      <c r="LWK37" s="73"/>
      <c r="LWL37" s="73"/>
      <c r="LWM37" s="73"/>
      <c r="LWN37" s="73"/>
      <c r="LWO37" s="73"/>
      <c r="LWP37" s="73"/>
      <c r="LWQ37" s="73"/>
      <c r="LWR37" s="73"/>
      <c r="LWS37" s="73"/>
      <c r="LWT37" s="73"/>
      <c r="LWU37" s="73"/>
      <c r="LWV37" s="73"/>
      <c r="LWW37" s="73"/>
      <c r="LWX37" s="73"/>
      <c r="LWY37" s="73"/>
      <c r="LWZ37" s="73"/>
      <c r="LXA37" s="73"/>
      <c r="LXB37" s="73"/>
      <c r="LXC37" s="73"/>
      <c r="LXD37" s="73"/>
      <c r="LXE37" s="73"/>
      <c r="LXF37" s="73"/>
      <c r="LXG37" s="73"/>
      <c r="LXH37" s="73"/>
      <c r="LXI37" s="73"/>
      <c r="LXJ37" s="73"/>
      <c r="LXK37" s="73"/>
      <c r="LXL37" s="73"/>
      <c r="LXM37" s="73"/>
      <c r="LXN37" s="73"/>
      <c r="LXO37" s="73"/>
      <c r="LXP37" s="73"/>
      <c r="LXQ37" s="73"/>
      <c r="LXR37" s="73"/>
      <c r="LXS37" s="73"/>
      <c r="LXT37" s="73"/>
      <c r="LXU37" s="73"/>
      <c r="LXV37" s="73"/>
      <c r="LXW37" s="73"/>
      <c r="LXX37" s="73"/>
      <c r="LXY37" s="73"/>
      <c r="LXZ37" s="73"/>
      <c r="LYA37" s="73"/>
      <c r="LYB37" s="73"/>
      <c r="LYC37" s="73"/>
      <c r="LYD37" s="73"/>
      <c r="LYE37" s="73"/>
      <c r="LYF37" s="73"/>
      <c r="LYG37" s="73"/>
      <c r="LYH37" s="73"/>
      <c r="LYI37" s="73"/>
      <c r="LYJ37" s="73"/>
      <c r="LYK37" s="73"/>
      <c r="LYL37" s="73"/>
      <c r="LYM37" s="73"/>
      <c r="LYN37" s="73"/>
      <c r="LYO37" s="73"/>
      <c r="LYP37" s="73"/>
      <c r="LYQ37" s="73"/>
      <c r="LYR37" s="73"/>
      <c r="LYS37" s="73"/>
      <c r="LYT37" s="73"/>
      <c r="LYU37" s="73"/>
      <c r="LYV37" s="73"/>
      <c r="LYW37" s="73"/>
      <c r="LYX37" s="73"/>
      <c r="LYY37" s="73"/>
      <c r="LYZ37" s="73"/>
      <c r="LZA37" s="73"/>
      <c r="LZB37" s="73"/>
      <c r="LZC37" s="73"/>
      <c r="LZD37" s="73"/>
      <c r="LZE37" s="73"/>
      <c r="LZF37" s="73"/>
      <c r="LZG37" s="73"/>
      <c r="LZH37" s="73"/>
      <c r="LZI37" s="73"/>
      <c r="LZJ37" s="73"/>
      <c r="LZK37" s="73"/>
      <c r="LZL37" s="73"/>
      <c r="LZM37" s="73"/>
      <c r="LZN37" s="73"/>
      <c r="LZO37" s="73"/>
      <c r="LZP37" s="73"/>
      <c r="LZQ37" s="73"/>
      <c r="LZR37" s="73"/>
      <c r="LZS37" s="73"/>
      <c r="LZT37" s="73"/>
      <c r="LZU37" s="73"/>
      <c r="LZV37" s="73"/>
      <c r="LZW37" s="73"/>
      <c r="LZX37" s="73"/>
      <c r="LZY37" s="73"/>
      <c r="LZZ37" s="73"/>
      <c r="MAA37" s="73"/>
      <c r="MAB37" s="73"/>
      <c r="MAC37" s="73"/>
      <c r="MAD37" s="73"/>
      <c r="MAE37" s="73"/>
      <c r="MAF37" s="73"/>
      <c r="MAG37" s="73"/>
      <c r="MAH37" s="73"/>
      <c r="MAI37" s="73"/>
      <c r="MAJ37" s="73"/>
      <c r="MAK37" s="73"/>
      <c r="MAL37" s="73"/>
      <c r="MAM37" s="73"/>
      <c r="MAN37" s="73"/>
      <c r="MAO37" s="73"/>
      <c r="MAP37" s="73"/>
      <c r="MAQ37" s="73"/>
      <c r="MAR37" s="73"/>
      <c r="MAS37" s="73"/>
      <c r="MAT37" s="73"/>
      <c r="MAU37" s="73"/>
      <c r="MAV37" s="73"/>
      <c r="MAW37" s="73"/>
      <c r="MAX37" s="73"/>
      <c r="MAY37" s="73"/>
      <c r="MAZ37" s="73"/>
      <c r="MBA37" s="73"/>
      <c r="MBB37" s="73"/>
      <c r="MBC37" s="73"/>
      <c r="MBD37" s="73"/>
      <c r="MBE37" s="73"/>
      <c r="MBF37" s="73"/>
      <c r="MBG37" s="73"/>
      <c r="MBH37" s="73"/>
      <c r="MBI37" s="73"/>
      <c r="MBJ37" s="73"/>
      <c r="MBK37" s="73"/>
      <c r="MBL37" s="73"/>
      <c r="MBM37" s="73"/>
      <c r="MBN37" s="73"/>
      <c r="MBO37" s="73"/>
      <c r="MBP37" s="73"/>
      <c r="MBQ37" s="73"/>
      <c r="MBR37" s="73"/>
      <c r="MBS37" s="73"/>
      <c r="MBT37" s="73"/>
      <c r="MBU37" s="73"/>
      <c r="MBV37" s="73"/>
      <c r="MBW37" s="73"/>
      <c r="MBX37" s="73"/>
      <c r="MBY37" s="73"/>
      <c r="MBZ37" s="73"/>
      <c r="MCA37" s="73"/>
      <c r="MCB37" s="73"/>
      <c r="MCC37" s="73"/>
      <c r="MCD37" s="73"/>
      <c r="MCE37" s="73"/>
      <c r="MCF37" s="73"/>
      <c r="MCG37" s="73"/>
      <c r="MCH37" s="73"/>
      <c r="MCI37" s="73"/>
      <c r="MCJ37" s="73"/>
      <c r="MCK37" s="73"/>
      <c r="MCL37" s="73"/>
      <c r="MCM37" s="73"/>
      <c r="MCN37" s="73"/>
      <c r="MCO37" s="73"/>
      <c r="MCP37" s="73"/>
      <c r="MCQ37" s="73"/>
      <c r="MCR37" s="73"/>
      <c r="MCS37" s="73"/>
      <c r="MCT37" s="73"/>
      <c r="MCU37" s="73"/>
      <c r="MCV37" s="73"/>
      <c r="MCW37" s="73"/>
      <c r="MCX37" s="73"/>
      <c r="MCY37" s="73"/>
      <c r="MCZ37" s="73"/>
      <c r="MDA37" s="73"/>
      <c r="MDB37" s="73"/>
      <c r="MDC37" s="73"/>
      <c r="MDD37" s="73"/>
      <c r="MDE37" s="73"/>
      <c r="MDF37" s="73"/>
      <c r="MDG37" s="73"/>
      <c r="MDH37" s="73"/>
      <c r="MDI37" s="73"/>
      <c r="MDJ37" s="73"/>
      <c r="MDK37" s="73"/>
      <c r="MDL37" s="73"/>
      <c r="MDM37" s="73"/>
      <c r="MDN37" s="73"/>
      <c r="MDO37" s="73"/>
      <c r="MDP37" s="73"/>
      <c r="MDQ37" s="73"/>
      <c r="MDR37" s="73"/>
      <c r="MDS37" s="73"/>
      <c r="MDT37" s="73"/>
      <c r="MDU37" s="73"/>
      <c r="MDV37" s="73"/>
      <c r="MDW37" s="73"/>
      <c r="MDX37" s="73"/>
      <c r="MDY37" s="73"/>
      <c r="MDZ37" s="73"/>
      <c r="MEA37" s="73"/>
      <c r="MEB37" s="73"/>
      <c r="MEC37" s="73"/>
      <c r="MED37" s="73"/>
      <c r="MEE37" s="73"/>
      <c r="MEF37" s="73"/>
      <c r="MEG37" s="73"/>
      <c r="MEH37" s="73"/>
      <c r="MEI37" s="73"/>
      <c r="MEJ37" s="73"/>
      <c r="MEK37" s="73"/>
      <c r="MEL37" s="73"/>
      <c r="MEM37" s="73"/>
      <c r="MEN37" s="73"/>
      <c r="MEO37" s="73"/>
      <c r="MEP37" s="73"/>
      <c r="MEQ37" s="73"/>
      <c r="MER37" s="73"/>
      <c r="MES37" s="73"/>
      <c r="MET37" s="73"/>
      <c r="MEU37" s="73"/>
      <c r="MEV37" s="73"/>
      <c r="MEW37" s="73"/>
      <c r="MEX37" s="73"/>
      <c r="MEY37" s="73"/>
      <c r="MEZ37" s="73"/>
      <c r="MFA37" s="73"/>
      <c r="MFB37" s="73"/>
      <c r="MFC37" s="73"/>
      <c r="MFD37" s="73"/>
      <c r="MFE37" s="73"/>
      <c r="MFF37" s="73"/>
      <c r="MFG37" s="73"/>
      <c r="MFH37" s="73"/>
      <c r="MFI37" s="73"/>
      <c r="MFJ37" s="73"/>
      <c r="MFK37" s="73"/>
      <c r="MFL37" s="73"/>
      <c r="MFM37" s="73"/>
      <c r="MFN37" s="73"/>
      <c r="MFO37" s="73"/>
      <c r="MFP37" s="73"/>
      <c r="MFQ37" s="73"/>
      <c r="MFR37" s="73"/>
      <c r="MFS37" s="73"/>
      <c r="MFT37" s="73"/>
      <c r="MFU37" s="73"/>
      <c r="MFV37" s="73"/>
      <c r="MFW37" s="73"/>
      <c r="MFX37" s="73"/>
      <c r="MFY37" s="73"/>
      <c r="MFZ37" s="73"/>
      <c r="MGA37" s="73"/>
      <c r="MGB37" s="73"/>
      <c r="MGC37" s="73"/>
      <c r="MGD37" s="73"/>
      <c r="MGE37" s="73"/>
      <c r="MGF37" s="73"/>
      <c r="MGG37" s="73"/>
      <c r="MGH37" s="73"/>
      <c r="MGI37" s="73"/>
      <c r="MGJ37" s="73"/>
      <c r="MGK37" s="73"/>
      <c r="MGL37" s="73"/>
      <c r="MGM37" s="73"/>
      <c r="MGN37" s="73"/>
      <c r="MGO37" s="73"/>
      <c r="MGP37" s="73"/>
      <c r="MGQ37" s="73"/>
      <c r="MGR37" s="73"/>
      <c r="MGS37" s="73"/>
      <c r="MGT37" s="73"/>
      <c r="MGU37" s="73"/>
      <c r="MGV37" s="73"/>
      <c r="MGW37" s="73"/>
      <c r="MGX37" s="73"/>
      <c r="MGY37" s="73"/>
      <c r="MGZ37" s="73"/>
      <c r="MHA37" s="73"/>
      <c r="MHB37" s="73"/>
      <c r="MHC37" s="73"/>
      <c r="MHD37" s="73"/>
      <c r="MHE37" s="73"/>
      <c r="MHF37" s="73"/>
      <c r="MHG37" s="73"/>
      <c r="MHH37" s="73"/>
      <c r="MHI37" s="73"/>
      <c r="MHJ37" s="73"/>
      <c r="MHK37" s="73"/>
      <c r="MHL37" s="73"/>
      <c r="MHM37" s="73"/>
      <c r="MHN37" s="73"/>
      <c r="MHO37" s="73"/>
      <c r="MHP37" s="73"/>
      <c r="MHQ37" s="73"/>
      <c r="MHR37" s="73"/>
      <c r="MHS37" s="73"/>
      <c r="MHT37" s="73"/>
      <c r="MHU37" s="73"/>
      <c r="MHV37" s="73"/>
      <c r="MHW37" s="73"/>
      <c r="MHX37" s="73"/>
      <c r="MHY37" s="73"/>
      <c r="MHZ37" s="73"/>
      <c r="MIA37" s="73"/>
      <c r="MIB37" s="73"/>
      <c r="MIC37" s="73"/>
      <c r="MID37" s="73"/>
      <c r="MIE37" s="73"/>
      <c r="MIF37" s="73"/>
      <c r="MIG37" s="73"/>
      <c r="MIH37" s="73"/>
      <c r="MII37" s="73"/>
      <c r="MIJ37" s="73"/>
      <c r="MIK37" s="73"/>
      <c r="MIL37" s="73"/>
      <c r="MIM37" s="73"/>
      <c r="MIN37" s="73"/>
      <c r="MIO37" s="73"/>
      <c r="MIP37" s="73"/>
      <c r="MIQ37" s="73"/>
      <c r="MIR37" s="73"/>
      <c r="MIS37" s="73"/>
      <c r="MIT37" s="73"/>
      <c r="MIU37" s="73"/>
      <c r="MIV37" s="73"/>
      <c r="MIW37" s="73"/>
      <c r="MIX37" s="73"/>
      <c r="MIY37" s="73"/>
      <c r="MIZ37" s="73"/>
      <c r="MJA37" s="73"/>
      <c r="MJB37" s="73"/>
      <c r="MJC37" s="73"/>
      <c r="MJD37" s="73"/>
      <c r="MJE37" s="73"/>
      <c r="MJF37" s="73"/>
      <c r="MJG37" s="73"/>
      <c r="MJH37" s="73"/>
      <c r="MJI37" s="73"/>
      <c r="MJJ37" s="73"/>
      <c r="MJK37" s="73"/>
      <c r="MJL37" s="73"/>
      <c r="MJM37" s="73"/>
      <c r="MJN37" s="73"/>
      <c r="MJO37" s="73"/>
      <c r="MJP37" s="73"/>
      <c r="MJQ37" s="73"/>
      <c r="MJR37" s="73"/>
      <c r="MJS37" s="73"/>
      <c r="MJT37" s="73"/>
      <c r="MJU37" s="73"/>
      <c r="MJV37" s="73"/>
      <c r="MJW37" s="73"/>
      <c r="MJX37" s="73"/>
      <c r="MJY37" s="73"/>
      <c r="MJZ37" s="73"/>
      <c r="MKA37" s="73"/>
      <c r="MKB37" s="73"/>
      <c r="MKC37" s="73"/>
      <c r="MKD37" s="73"/>
      <c r="MKE37" s="73"/>
      <c r="MKF37" s="73"/>
      <c r="MKG37" s="73"/>
      <c r="MKH37" s="73"/>
      <c r="MKI37" s="73"/>
      <c r="MKJ37" s="73"/>
      <c r="MKK37" s="73"/>
      <c r="MKL37" s="73"/>
      <c r="MKM37" s="73"/>
      <c r="MKN37" s="73"/>
      <c r="MKO37" s="73"/>
      <c r="MKP37" s="73"/>
      <c r="MKQ37" s="73"/>
      <c r="MKR37" s="73"/>
      <c r="MKS37" s="73"/>
      <c r="MKT37" s="73"/>
      <c r="MKU37" s="73"/>
      <c r="MKV37" s="73"/>
      <c r="MKW37" s="73"/>
      <c r="MKX37" s="73"/>
      <c r="MKY37" s="73"/>
      <c r="MKZ37" s="73"/>
      <c r="MLA37" s="73"/>
      <c r="MLB37" s="73"/>
      <c r="MLC37" s="73"/>
      <c r="MLD37" s="73"/>
      <c r="MLE37" s="73"/>
      <c r="MLF37" s="73"/>
      <c r="MLG37" s="73"/>
      <c r="MLH37" s="73"/>
      <c r="MLI37" s="73"/>
      <c r="MLJ37" s="73"/>
      <c r="MLK37" s="73"/>
      <c r="MLL37" s="73"/>
      <c r="MLM37" s="73"/>
      <c r="MLN37" s="73"/>
      <c r="MLO37" s="73"/>
      <c r="MLP37" s="73"/>
      <c r="MLQ37" s="73"/>
      <c r="MLR37" s="73"/>
      <c r="MLS37" s="73"/>
      <c r="MLT37" s="73"/>
      <c r="MLU37" s="73"/>
      <c r="MLV37" s="73"/>
      <c r="MLW37" s="73"/>
      <c r="MLX37" s="73"/>
      <c r="MLY37" s="73"/>
      <c r="MLZ37" s="73"/>
      <c r="MMA37" s="73"/>
      <c r="MMB37" s="73"/>
      <c r="MMC37" s="73"/>
      <c r="MMD37" s="73"/>
      <c r="MME37" s="73"/>
      <c r="MMF37" s="73"/>
      <c r="MMG37" s="73"/>
      <c r="MMH37" s="73"/>
      <c r="MMI37" s="73"/>
      <c r="MMJ37" s="73"/>
      <c r="MMK37" s="73"/>
      <c r="MML37" s="73"/>
      <c r="MMM37" s="73"/>
      <c r="MMN37" s="73"/>
      <c r="MMO37" s="73"/>
      <c r="MMP37" s="73"/>
      <c r="MMQ37" s="73"/>
      <c r="MMR37" s="73"/>
      <c r="MMS37" s="73"/>
      <c r="MMT37" s="73"/>
      <c r="MMU37" s="73"/>
      <c r="MMV37" s="73"/>
      <c r="MMW37" s="73"/>
      <c r="MMX37" s="73"/>
      <c r="MMY37" s="73"/>
      <c r="MMZ37" s="73"/>
      <c r="MNA37" s="73"/>
      <c r="MNB37" s="73"/>
      <c r="MNC37" s="73"/>
      <c r="MND37" s="73"/>
      <c r="MNE37" s="73"/>
      <c r="MNF37" s="73"/>
      <c r="MNG37" s="73"/>
      <c r="MNH37" s="73"/>
      <c r="MNI37" s="73"/>
      <c r="MNJ37" s="73"/>
      <c r="MNK37" s="73"/>
      <c r="MNL37" s="73"/>
      <c r="MNM37" s="73"/>
      <c r="MNN37" s="73"/>
      <c r="MNO37" s="73"/>
      <c r="MNP37" s="73"/>
      <c r="MNQ37" s="73"/>
      <c r="MNR37" s="73"/>
      <c r="MNS37" s="73"/>
      <c r="MNT37" s="73"/>
      <c r="MNU37" s="73"/>
      <c r="MNV37" s="73"/>
      <c r="MNW37" s="73"/>
      <c r="MNX37" s="73"/>
      <c r="MNY37" s="73"/>
      <c r="MNZ37" s="73"/>
      <c r="MOA37" s="73"/>
      <c r="MOB37" s="73"/>
      <c r="MOC37" s="73"/>
      <c r="MOD37" s="73"/>
      <c r="MOE37" s="73"/>
      <c r="MOF37" s="73"/>
      <c r="MOG37" s="73"/>
      <c r="MOH37" s="73"/>
      <c r="MOI37" s="73"/>
      <c r="MOJ37" s="73"/>
      <c r="MOK37" s="73"/>
      <c r="MOL37" s="73"/>
      <c r="MOM37" s="73"/>
      <c r="MON37" s="73"/>
      <c r="MOO37" s="73"/>
      <c r="MOP37" s="73"/>
      <c r="MOQ37" s="73"/>
      <c r="MOR37" s="73"/>
      <c r="MOS37" s="73"/>
      <c r="MOT37" s="73"/>
      <c r="MOU37" s="73"/>
      <c r="MOV37" s="73"/>
      <c r="MOW37" s="73"/>
      <c r="MOX37" s="73"/>
      <c r="MOY37" s="73"/>
      <c r="MOZ37" s="73"/>
      <c r="MPA37" s="73"/>
      <c r="MPB37" s="73"/>
      <c r="MPC37" s="73"/>
      <c r="MPD37" s="73"/>
      <c r="MPE37" s="73"/>
      <c r="MPF37" s="73"/>
      <c r="MPG37" s="73"/>
      <c r="MPH37" s="73"/>
      <c r="MPI37" s="73"/>
      <c r="MPJ37" s="73"/>
      <c r="MPK37" s="73"/>
      <c r="MPL37" s="73"/>
      <c r="MPM37" s="73"/>
      <c r="MPN37" s="73"/>
      <c r="MPO37" s="73"/>
      <c r="MPP37" s="73"/>
      <c r="MPQ37" s="73"/>
      <c r="MPR37" s="73"/>
      <c r="MPS37" s="73"/>
      <c r="MPT37" s="73"/>
      <c r="MPU37" s="73"/>
      <c r="MPV37" s="73"/>
      <c r="MPW37" s="73"/>
      <c r="MPX37" s="73"/>
      <c r="MPY37" s="73"/>
      <c r="MPZ37" s="73"/>
      <c r="MQA37" s="73"/>
      <c r="MQB37" s="73"/>
      <c r="MQC37" s="73"/>
      <c r="MQD37" s="73"/>
      <c r="MQE37" s="73"/>
      <c r="MQF37" s="73"/>
      <c r="MQG37" s="73"/>
      <c r="MQH37" s="73"/>
      <c r="MQI37" s="73"/>
      <c r="MQJ37" s="73"/>
      <c r="MQK37" s="73"/>
      <c r="MQL37" s="73"/>
      <c r="MQM37" s="73"/>
      <c r="MQN37" s="73"/>
      <c r="MQO37" s="73"/>
      <c r="MQP37" s="73"/>
      <c r="MQQ37" s="73"/>
      <c r="MQR37" s="73"/>
      <c r="MQS37" s="73"/>
      <c r="MQT37" s="73"/>
      <c r="MQU37" s="73"/>
      <c r="MQV37" s="73"/>
      <c r="MQW37" s="73"/>
      <c r="MQX37" s="73"/>
      <c r="MQY37" s="73"/>
      <c r="MQZ37" s="73"/>
      <c r="MRA37" s="73"/>
      <c r="MRB37" s="73"/>
      <c r="MRC37" s="73"/>
      <c r="MRD37" s="73"/>
      <c r="MRE37" s="73"/>
      <c r="MRF37" s="73"/>
      <c r="MRG37" s="73"/>
      <c r="MRH37" s="73"/>
      <c r="MRI37" s="73"/>
      <c r="MRJ37" s="73"/>
      <c r="MRK37" s="73"/>
      <c r="MRL37" s="73"/>
      <c r="MRM37" s="73"/>
      <c r="MRN37" s="73"/>
      <c r="MRO37" s="73"/>
      <c r="MRP37" s="73"/>
      <c r="MRQ37" s="73"/>
      <c r="MRR37" s="73"/>
      <c r="MRS37" s="73"/>
      <c r="MRT37" s="73"/>
      <c r="MRU37" s="73"/>
      <c r="MRV37" s="73"/>
      <c r="MRW37" s="73"/>
      <c r="MRX37" s="73"/>
      <c r="MRY37" s="73"/>
      <c r="MRZ37" s="73"/>
      <c r="MSA37" s="73"/>
      <c r="MSB37" s="73"/>
      <c r="MSC37" s="73"/>
      <c r="MSD37" s="73"/>
      <c r="MSE37" s="73"/>
      <c r="MSF37" s="73"/>
      <c r="MSG37" s="73"/>
      <c r="MSH37" s="73"/>
      <c r="MSI37" s="73"/>
      <c r="MSJ37" s="73"/>
      <c r="MSK37" s="73"/>
      <c r="MSL37" s="73"/>
      <c r="MSM37" s="73"/>
      <c r="MSN37" s="73"/>
      <c r="MSO37" s="73"/>
      <c r="MSP37" s="73"/>
      <c r="MSQ37" s="73"/>
      <c r="MSR37" s="73"/>
      <c r="MSS37" s="73"/>
      <c r="MST37" s="73"/>
      <c r="MSU37" s="73"/>
      <c r="MSV37" s="73"/>
      <c r="MSW37" s="73"/>
      <c r="MSX37" s="73"/>
      <c r="MSY37" s="73"/>
      <c r="MSZ37" s="73"/>
      <c r="MTA37" s="73"/>
      <c r="MTB37" s="73"/>
      <c r="MTC37" s="73"/>
      <c r="MTD37" s="73"/>
      <c r="MTE37" s="73"/>
      <c r="MTF37" s="73"/>
      <c r="MTG37" s="73"/>
      <c r="MTH37" s="73"/>
      <c r="MTI37" s="73"/>
      <c r="MTJ37" s="73"/>
      <c r="MTK37" s="73"/>
      <c r="MTL37" s="73"/>
      <c r="MTM37" s="73"/>
      <c r="MTN37" s="73"/>
      <c r="MTO37" s="73"/>
      <c r="MTP37" s="73"/>
      <c r="MTQ37" s="73"/>
      <c r="MTR37" s="73"/>
      <c r="MTS37" s="73"/>
      <c r="MTT37" s="73"/>
      <c r="MTU37" s="73"/>
      <c r="MTV37" s="73"/>
      <c r="MTW37" s="73"/>
      <c r="MTX37" s="73"/>
      <c r="MTY37" s="73"/>
      <c r="MTZ37" s="73"/>
      <c r="MUA37" s="73"/>
      <c r="MUB37" s="73"/>
      <c r="MUC37" s="73"/>
      <c r="MUD37" s="73"/>
      <c r="MUE37" s="73"/>
      <c r="MUF37" s="73"/>
      <c r="MUG37" s="73"/>
      <c r="MUH37" s="73"/>
      <c r="MUI37" s="73"/>
      <c r="MUJ37" s="73"/>
      <c r="MUK37" s="73"/>
      <c r="MUL37" s="73"/>
      <c r="MUM37" s="73"/>
      <c r="MUN37" s="73"/>
      <c r="MUO37" s="73"/>
      <c r="MUP37" s="73"/>
      <c r="MUQ37" s="73"/>
      <c r="MUR37" s="73"/>
      <c r="MUS37" s="73"/>
      <c r="MUT37" s="73"/>
      <c r="MUU37" s="73"/>
      <c r="MUV37" s="73"/>
      <c r="MUW37" s="73"/>
      <c r="MUX37" s="73"/>
      <c r="MUY37" s="73"/>
      <c r="MUZ37" s="73"/>
      <c r="MVA37" s="73"/>
      <c r="MVB37" s="73"/>
      <c r="MVC37" s="73"/>
      <c r="MVD37" s="73"/>
      <c r="MVE37" s="73"/>
      <c r="MVF37" s="73"/>
      <c r="MVG37" s="73"/>
      <c r="MVH37" s="73"/>
      <c r="MVI37" s="73"/>
      <c r="MVJ37" s="73"/>
      <c r="MVK37" s="73"/>
      <c r="MVL37" s="73"/>
      <c r="MVM37" s="73"/>
      <c r="MVN37" s="73"/>
      <c r="MVO37" s="73"/>
      <c r="MVP37" s="73"/>
      <c r="MVQ37" s="73"/>
      <c r="MVR37" s="73"/>
      <c r="MVS37" s="73"/>
      <c r="MVT37" s="73"/>
      <c r="MVU37" s="73"/>
      <c r="MVV37" s="73"/>
      <c r="MVW37" s="73"/>
      <c r="MVX37" s="73"/>
      <c r="MVY37" s="73"/>
      <c r="MVZ37" s="73"/>
      <c r="MWA37" s="73"/>
      <c r="MWB37" s="73"/>
      <c r="MWC37" s="73"/>
      <c r="MWD37" s="73"/>
      <c r="MWE37" s="73"/>
      <c r="MWF37" s="73"/>
      <c r="MWG37" s="73"/>
      <c r="MWH37" s="73"/>
      <c r="MWI37" s="73"/>
      <c r="MWJ37" s="73"/>
      <c r="MWK37" s="73"/>
      <c r="MWL37" s="73"/>
      <c r="MWM37" s="73"/>
      <c r="MWN37" s="73"/>
      <c r="MWO37" s="73"/>
      <c r="MWP37" s="73"/>
      <c r="MWQ37" s="73"/>
      <c r="MWR37" s="73"/>
      <c r="MWS37" s="73"/>
      <c r="MWT37" s="73"/>
      <c r="MWU37" s="73"/>
      <c r="MWV37" s="73"/>
      <c r="MWW37" s="73"/>
      <c r="MWX37" s="73"/>
      <c r="MWY37" s="73"/>
      <c r="MWZ37" s="73"/>
      <c r="MXA37" s="73"/>
      <c r="MXB37" s="73"/>
      <c r="MXC37" s="73"/>
      <c r="MXD37" s="73"/>
      <c r="MXE37" s="73"/>
      <c r="MXF37" s="73"/>
      <c r="MXG37" s="73"/>
      <c r="MXH37" s="73"/>
      <c r="MXI37" s="73"/>
      <c r="MXJ37" s="73"/>
      <c r="MXK37" s="73"/>
      <c r="MXL37" s="73"/>
      <c r="MXM37" s="73"/>
      <c r="MXN37" s="73"/>
      <c r="MXO37" s="73"/>
      <c r="MXP37" s="73"/>
      <c r="MXQ37" s="73"/>
      <c r="MXR37" s="73"/>
      <c r="MXS37" s="73"/>
      <c r="MXT37" s="73"/>
      <c r="MXU37" s="73"/>
      <c r="MXV37" s="73"/>
      <c r="MXW37" s="73"/>
      <c r="MXX37" s="73"/>
      <c r="MXY37" s="73"/>
      <c r="MXZ37" s="73"/>
      <c r="MYA37" s="73"/>
      <c r="MYB37" s="73"/>
      <c r="MYC37" s="73"/>
      <c r="MYD37" s="73"/>
      <c r="MYE37" s="73"/>
      <c r="MYF37" s="73"/>
      <c r="MYG37" s="73"/>
      <c r="MYH37" s="73"/>
      <c r="MYI37" s="73"/>
      <c r="MYJ37" s="73"/>
      <c r="MYK37" s="73"/>
      <c r="MYL37" s="73"/>
      <c r="MYM37" s="73"/>
      <c r="MYN37" s="73"/>
      <c r="MYO37" s="73"/>
      <c r="MYP37" s="73"/>
      <c r="MYQ37" s="73"/>
      <c r="MYR37" s="73"/>
      <c r="MYS37" s="73"/>
      <c r="MYT37" s="73"/>
      <c r="MYU37" s="73"/>
      <c r="MYV37" s="73"/>
      <c r="MYW37" s="73"/>
      <c r="MYX37" s="73"/>
      <c r="MYY37" s="73"/>
      <c r="MYZ37" s="73"/>
      <c r="MZA37" s="73"/>
      <c r="MZB37" s="73"/>
      <c r="MZC37" s="73"/>
      <c r="MZD37" s="73"/>
      <c r="MZE37" s="73"/>
      <c r="MZF37" s="73"/>
      <c r="MZG37" s="73"/>
      <c r="MZH37" s="73"/>
      <c r="MZI37" s="73"/>
      <c r="MZJ37" s="73"/>
      <c r="MZK37" s="73"/>
      <c r="MZL37" s="73"/>
      <c r="MZM37" s="73"/>
      <c r="MZN37" s="73"/>
      <c r="MZO37" s="73"/>
      <c r="MZP37" s="73"/>
      <c r="MZQ37" s="73"/>
      <c r="MZR37" s="73"/>
      <c r="MZS37" s="73"/>
      <c r="MZT37" s="73"/>
      <c r="MZU37" s="73"/>
      <c r="MZV37" s="73"/>
      <c r="MZW37" s="73"/>
      <c r="MZX37" s="73"/>
      <c r="MZY37" s="73"/>
      <c r="MZZ37" s="73"/>
      <c r="NAA37" s="73"/>
      <c r="NAB37" s="73"/>
      <c r="NAC37" s="73"/>
      <c r="NAD37" s="73"/>
      <c r="NAE37" s="73"/>
      <c r="NAF37" s="73"/>
      <c r="NAG37" s="73"/>
      <c r="NAH37" s="73"/>
      <c r="NAI37" s="73"/>
      <c r="NAJ37" s="73"/>
      <c r="NAK37" s="73"/>
      <c r="NAL37" s="73"/>
      <c r="NAM37" s="73"/>
      <c r="NAN37" s="73"/>
      <c r="NAO37" s="73"/>
      <c r="NAP37" s="73"/>
      <c r="NAQ37" s="73"/>
      <c r="NAR37" s="73"/>
      <c r="NAS37" s="73"/>
      <c r="NAT37" s="73"/>
      <c r="NAU37" s="73"/>
      <c r="NAV37" s="73"/>
      <c r="NAW37" s="73"/>
      <c r="NAX37" s="73"/>
      <c r="NAY37" s="73"/>
      <c r="NAZ37" s="73"/>
      <c r="NBA37" s="73"/>
      <c r="NBB37" s="73"/>
      <c r="NBC37" s="73"/>
      <c r="NBD37" s="73"/>
      <c r="NBE37" s="73"/>
      <c r="NBF37" s="73"/>
      <c r="NBG37" s="73"/>
      <c r="NBH37" s="73"/>
      <c r="NBI37" s="73"/>
      <c r="NBJ37" s="73"/>
      <c r="NBK37" s="73"/>
      <c r="NBL37" s="73"/>
      <c r="NBM37" s="73"/>
      <c r="NBN37" s="73"/>
      <c r="NBO37" s="73"/>
      <c r="NBP37" s="73"/>
      <c r="NBQ37" s="73"/>
      <c r="NBR37" s="73"/>
      <c r="NBS37" s="73"/>
      <c r="NBT37" s="73"/>
      <c r="NBU37" s="73"/>
      <c r="NBV37" s="73"/>
      <c r="NBW37" s="73"/>
      <c r="NBX37" s="73"/>
      <c r="NBY37" s="73"/>
      <c r="NBZ37" s="73"/>
      <c r="NCA37" s="73"/>
      <c r="NCB37" s="73"/>
      <c r="NCC37" s="73"/>
      <c r="NCD37" s="73"/>
      <c r="NCE37" s="73"/>
      <c r="NCF37" s="73"/>
      <c r="NCG37" s="73"/>
      <c r="NCH37" s="73"/>
      <c r="NCI37" s="73"/>
      <c r="NCJ37" s="73"/>
      <c r="NCK37" s="73"/>
      <c r="NCL37" s="73"/>
      <c r="NCM37" s="73"/>
      <c r="NCN37" s="73"/>
      <c r="NCO37" s="73"/>
      <c r="NCP37" s="73"/>
      <c r="NCQ37" s="73"/>
      <c r="NCR37" s="73"/>
      <c r="NCS37" s="73"/>
      <c r="NCT37" s="73"/>
      <c r="NCU37" s="73"/>
      <c r="NCV37" s="73"/>
      <c r="NCW37" s="73"/>
      <c r="NCX37" s="73"/>
      <c r="NCY37" s="73"/>
      <c r="NCZ37" s="73"/>
      <c r="NDA37" s="73"/>
      <c r="NDB37" s="73"/>
      <c r="NDC37" s="73"/>
      <c r="NDD37" s="73"/>
      <c r="NDE37" s="73"/>
      <c r="NDF37" s="73"/>
      <c r="NDG37" s="73"/>
      <c r="NDH37" s="73"/>
      <c r="NDI37" s="73"/>
      <c r="NDJ37" s="73"/>
      <c r="NDK37" s="73"/>
      <c r="NDL37" s="73"/>
      <c r="NDM37" s="73"/>
      <c r="NDN37" s="73"/>
      <c r="NDO37" s="73"/>
      <c r="NDP37" s="73"/>
      <c r="NDQ37" s="73"/>
      <c r="NDR37" s="73"/>
      <c r="NDS37" s="73"/>
      <c r="NDT37" s="73"/>
      <c r="NDU37" s="73"/>
      <c r="NDV37" s="73"/>
      <c r="NDW37" s="73"/>
      <c r="NDX37" s="73"/>
      <c r="NDY37" s="73"/>
      <c r="NDZ37" s="73"/>
      <c r="NEA37" s="73"/>
      <c r="NEB37" s="73"/>
      <c r="NEC37" s="73"/>
      <c r="NED37" s="73"/>
      <c r="NEE37" s="73"/>
      <c r="NEF37" s="73"/>
      <c r="NEG37" s="73"/>
      <c r="NEH37" s="73"/>
      <c r="NEI37" s="73"/>
      <c r="NEJ37" s="73"/>
      <c r="NEK37" s="73"/>
      <c r="NEL37" s="73"/>
      <c r="NEM37" s="73"/>
      <c r="NEN37" s="73"/>
      <c r="NEO37" s="73"/>
      <c r="NEP37" s="73"/>
      <c r="NEQ37" s="73"/>
      <c r="NER37" s="73"/>
      <c r="NES37" s="73"/>
      <c r="NET37" s="73"/>
      <c r="NEU37" s="73"/>
      <c r="NEV37" s="73"/>
      <c r="NEW37" s="73"/>
      <c r="NEX37" s="73"/>
      <c r="NEY37" s="73"/>
      <c r="NEZ37" s="73"/>
      <c r="NFA37" s="73"/>
      <c r="NFB37" s="73"/>
      <c r="NFC37" s="73"/>
      <c r="NFD37" s="73"/>
      <c r="NFE37" s="73"/>
      <c r="NFF37" s="73"/>
      <c r="NFG37" s="73"/>
      <c r="NFH37" s="73"/>
      <c r="NFI37" s="73"/>
      <c r="NFJ37" s="73"/>
      <c r="NFK37" s="73"/>
      <c r="NFL37" s="73"/>
      <c r="NFM37" s="73"/>
      <c r="NFN37" s="73"/>
      <c r="NFO37" s="73"/>
      <c r="NFP37" s="73"/>
      <c r="NFQ37" s="73"/>
      <c r="NFR37" s="73"/>
      <c r="NFS37" s="73"/>
      <c r="NFT37" s="73"/>
      <c r="NFU37" s="73"/>
      <c r="NFV37" s="73"/>
      <c r="NFW37" s="73"/>
      <c r="NFX37" s="73"/>
      <c r="NFY37" s="73"/>
      <c r="NFZ37" s="73"/>
      <c r="NGA37" s="73"/>
      <c r="NGB37" s="73"/>
      <c r="NGC37" s="73"/>
      <c r="NGD37" s="73"/>
      <c r="NGE37" s="73"/>
      <c r="NGF37" s="73"/>
      <c r="NGG37" s="73"/>
      <c r="NGH37" s="73"/>
      <c r="NGI37" s="73"/>
      <c r="NGJ37" s="73"/>
      <c r="NGK37" s="73"/>
      <c r="NGL37" s="73"/>
      <c r="NGM37" s="73"/>
      <c r="NGN37" s="73"/>
      <c r="NGO37" s="73"/>
      <c r="NGP37" s="73"/>
      <c r="NGQ37" s="73"/>
      <c r="NGR37" s="73"/>
      <c r="NGS37" s="73"/>
      <c r="NGT37" s="73"/>
      <c r="NGU37" s="73"/>
      <c r="NGV37" s="73"/>
      <c r="NGW37" s="73"/>
      <c r="NGX37" s="73"/>
      <c r="NGY37" s="73"/>
      <c r="NGZ37" s="73"/>
      <c r="NHA37" s="73"/>
      <c r="NHB37" s="73"/>
      <c r="NHC37" s="73"/>
      <c r="NHD37" s="73"/>
      <c r="NHE37" s="73"/>
      <c r="NHF37" s="73"/>
      <c r="NHG37" s="73"/>
      <c r="NHH37" s="73"/>
      <c r="NHI37" s="73"/>
      <c r="NHJ37" s="73"/>
      <c r="NHK37" s="73"/>
      <c r="NHL37" s="73"/>
      <c r="NHM37" s="73"/>
      <c r="NHN37" s="73"/>
      <c r="NHO37" s="73"/>
      <c r="NHP37" s="73"/>
      <c r="NHQ37" s="73"/>
      <c r="NHR37" s="73"/>
      <c r="NHS37" s="73"/>
      <c r="NHT37" s="73"/>
      <c r="NHU37" s="73"/>
      <c r="NHV37" s="73"/>
      <c r="NHW37" s="73"/>
      <c r="NHX37" s="73"/>
      <c r="NHY37" s="73"/>
      <c r="NHZ37" s="73"/>
      <c r="NIA37" s="73"/>
      <c r="NIB37" s="73"/>
      <c r="NIC37" s="73"/>
      <c r="NID37" s="73"/>
      <c r="NIE37" s="73"/>
      <c r="NIF37" s="73"/>
      <c r="NIG37" s="73"/>
      <c r="NIH37" s="73"/>
      <c r="NII37" s="73"/>
      <c r="NIJ37" s="73"/>
      <c r="NIK37" s="73"/>
      <c r="NIL37" s="73"/>
      <c r="NIM37" s="73"/>
      <c r="NIN37" s="73"/>
      <c r="NIO37" s="73"/>
      <c r="NIP37" s="73"/>
      <c r="NIQ37" s="73"/>
      <c r="NIR37" s="73"/>
      <c r="NIS37" s="73"/>
      <c r="NIT37" s="73"/>
      <c r="NIU37" s="73"/>
      <c r="NIV37" s="73"/>
      <c r="NIW37" s="73"/>
      <c r="NIX37" s="73"/>
      <c r="NIY37" s="73"/>
      <c r="NIZ37" s="73"/>
      <c r="NJA37" s="73"/>
      <c r="NJB37" s="73"/>
      <c r="NJC37" s="73"/>
      <c r="NJD37" s="73"/>
      <c r="NJE37" s="73"/>
      <c r="NJF37" s="73"/>
      <c r="NJG37" s="73"/>
      <c r="NJH37" s="73"/>
      <c r="NJI37" s="73"/>
      <c r="NJJ37" s="73"/>
      <c r="NJK37" s="73"/>
      <c r="NJL37" s="73"/>
      <c r="NJM37" s="73"/>
      <c r="NJN37" s="73"/>
      <c r="NJO37" s="73"/>
      <c r="NJP37" s="73"/>
      <c r="NJQ37" s="73"/>
      <c r="NJR37" s="73"/>
      <c r="NJS37" s="73"/>
      <c r="NJT37" s="73"/>
      <c r="NJU37" s="73"/>
      <c r="NJV37" s="73"/>
      <c r="NJW37" s="73"/>
      <c r="NJX37" s="73"/>
      <c r="NJY37" s="73"/>
      <c r="NJZ37" s="73"/>
      <c r="NKA37" s="73"/>
      <c r="NKB37" s="73"/>
      <c r="NKC37" s="73"/>
      <c r="NKD37" s="73"/>
      <c r="NKE37" s="73"/>
      <c r="NKF37" s="73"/>
      <c r="NKG37" s="73"/>
      <c r="NKH37" s="73"/>
      <c r="NKI37" s="73"/>
      <c r="NKJ37" s="73"/>
      <c r="NKK37" s="73"/>
      <c r="NKL37" s="73"/>
      <c r="NKM37" s="73"/>
      <c r="NKN37" s="73"/>
      <c r="NKO37" s="73"/>
      <c r="NKP37" s="73"/>
      <c r="NKQ37" s="73"/>
      <c r="NKR37" s="73"/>
      <c r="NKS37" s="73"/>
      <c r="NKT37" s="73"/>
      <c r="NKU37" s="73"/>
      <c r="NKV37" s="73"/>
      <c r="NKW37" s="73"/>
      <c r="NKX37" s="73"/>
      <c r="NKY37" s="73"/>
      <c r="NKZ37" s="73"/>
      <c r="NLA37" s="73"/>
      <c r="NLB37" s="73"/>
      <c r="NLC37" s="73"/>
      <c r="NLD37" s="73"/>
      <c r="NLE37" s="73"/>
      <c r="NLF37" s="73"/>
      <c r="NLG37" s="73"/>
      <c r="NLH37" s="73"/>
      <c r="NLI37" s="73"/>
      <c r="NLJ37" s="73"/>
      <c r="NLK37" s="73"/>
      <c r="NLL37" s="73"/>
      <c r="NLM37" s="73"/>
      <c r="NLN37" s="73"/>
      <c r="NLO37" s="73"/>
      <c r="NLP37" s="73"/>
      <c r="NLQ37" s="73"/>
      <c r="NLR37" s="73"/>
      <c r="NLS37" s="73"/>
      <c r="NLT37" s="73"/>
      <c r="NLU37" s="73"/>
      <c r="NLV37" s="73"/>
      <c r="NLW37" s="73"/>
      <c r="NLX37" s="73"/>
      <c r="NLY37" s="73"/>
      <c r="NLZ37" s="73"/>
      <c r="NMA37" s="73"/>
      <c r="NMB37" s="73"/>
      <c r="NMC37" s="73"/>
      <c r="NMD37" s="73"/>
      <c r="NME37" s="73"/>
      <c r="NMF37" s="73"/>
      <c r="NMG37" s="73"/>
      <c r="NMH37" s="73"/>
      <c r="NMI37" s="73"/>
      <c r="NMJ37" s="73"/>
      <c r="NMK37" s="73"/>
      <c r="NML37" s="73"/>
      <c r="NMM37" s="73"/>
      <c r="NMN37" s="73"/>
      <c r="NMO37" s="73"/>
      <c r="NMP37" s="73"/>
      <c r="NMQ37" s="73"/>
      <c r="NMR37" s="73"/>
      <c r="NMS37" s="73"/>
      <c r="NMT37" s="73"/>
      <c r="NMU37" s="73"/>
      <c r="NMV37" s="73"/>
      <c r="NMW37" s="73"/>
      <c r="NMX37" s="73"/>
      <c r="NMY37" s="73"/>
      <c r="NMZ37" s="73"/>
      <c r="NNA37" s="73"/>
      <c r="NNB37" s="73"/>
      <c r="NNC37" s="73"/>
      <c r="NND37" s="73"/>
      <c r="NNE37" s="73"/>
      <c r="NNF37" s="73"/>
      <c r="NNG37" s="73"/>
      <c r="NNH37" s="73"/>
      <c r="NNI37" s="73"/>
      <c r="NNJ37" s="73"/>
      <c r="NNK37" s="73"/>
      <c r="NNL37" s="73"/>
      <c r="NNM37" s="73"/>
      <c r="NNN37" s="73"/>
      <c r="NNO37" s="73"/>
      <c r="NNP37" s="73"/>
      <c r="NNQ37" s="73"/>
      <c r="NNR37" s="73"/>
      <c r="NNS37" s="73"/>
      <c r="NNT37" s="73"/>
      <c r="NNU37" s="73"/>
      <c r="NNV37" s="73"/>
      <c r="NNW37" s="73"/>
      <c r="NNX37" s="73"/>
      <c r="NNY37" s="73"/>
      <c r="NNZ37" s="73"/>
      <c r="NOA37" s="73"/>
      <c r="NOB37" s="73"/>
      <c r="NOC37" s="73"/>
      <c r="NOD37" s="73"/>
      <c r="NOE37" s="73"/>
      <c r="NOF37" s="73"/>
      <c r="NOG37" s="73"/>
      <c r="NOH37" s="73"/>
      <c r="NOI37" s="73"/>
      <c r="NOJ37" s="73"/>
      <c r="NOK37" s="73"/>
      <c r="NOL37" s="73"/>
      <c r="NOM37" s="73"/>
      <c r="NON37" s="73"/>
      <c r="NOO37" s="73"/>
      <c r="NOP37" s="73"/>
      <c r="NOQ37" s="73"/>
      <c r="NOR37" s="73"/>
      <c r="NOS37" s="73"/>
      <c r="NOT37" s="73"/>
      <c r="NOU37" s="73"/>
      <c r="NOV37" s="73"/>
      <c r="NOW37" s="73"/>
      <c r="NOX37" s="73"/>
      <c r="NOY37" s="73"/>
      <c r="NOZ37" s="73"/>
      <c r="NPA37" s="73"/>
      <c r="NPB37" s="73"/>
      <c r="NPC37" s="73"/>
      <c r="NPD37" s="73"/>
      <c r="NPE37" s="73"/>
      <c r="NPF37" s="73"/>
      <c r="NPG37" s="73"/>
      <c r="NPH37" s="73"/>
      <c r="NPI37" s="73"/>
      <c r="NPJ37" s="73"/>
      <c r="NPK37" s="73"/>
      <c r="NPL37" s="73"/>
      <c r="NPM37" s="73"/>
      <c r="NPN37" s="73"/>
      <c r="NPO37" s="73"/>
      <c r="NPP37" s="73"/>
      <c r="NPQ37" s="73"/>
      <c r="NPR37" s="73"/>
      <c r="NPS37" s="73"/>
      <c r="NPT37" s="73"/>
      <c r="NPU37" s="73"/>
      <c r="NPV37" s="73"/>
      <c r="NPW37" s="73"/>
      <c r="NPX37" s="73"/>
      <c r="NPY37" s="73"/>
      <c r="NPZ37" s="73"/>
      <c r="NQA37" s="73"/>
      <c r="NQB37" s="73"/>
      <c r="NQC37" s="73"/>
      <c r="NQD37" s="73"/>
      <c r="NQE37" s="73"/>
      <c r="NQF37" s="73"/>
      <c r="NQG37" s="73"/>
      <c r="NQH37" s="73"/>
      <c r="NQI37" s="73"/>
      <c r="NQJ37" s="73"/>
      <c r="NQK37" s="73"/>
      <c r="NQL37" s="73"/>
      <c r="NQM37" s="73"/>
      <c r="NQN37" s="73"/>
      <c r="NQO37" s="73"/>
      <c r="NQP37" s="73"/>
      <c r="NQQ37" s="73"/>
      <c r="NQR37" s="73"/>
      <c r="NQS37" s="73"/>
      <c r="NQT37" s="73"/>
      <c r="NQU37" s="73"/>
      <c r="NQV37" s="73"/>
      <c r="NQW37" s="73"/>
      <c r="NQX37" s="73"/>
      <c r="NQY37" s="73"/>
      <c r="NQZ37" s="73"/>
      <c r="NRA37" s="73"/>
      <c r="NRB37" s="73"/>
      <c r="NRC37" s="73"/>
      <c r="NRD37" s="73"/>
      <c r="NRE37" s="73"/>
      <c r="NRF37" s="73"/>
      <c r="NRG37" s="73"/>
      <c r="NRH37" s="73"/>
      <c r="NRI37" s="73"/>
      <c r="NRJ37" s="73"/>
      <c r="NRK37" s="73"/>
      <c r="NRL37" s="73"/>
      <c r="NRM37" s="73"/>
      <c r="NRN37" s="73"/>
      <c r="NRO37" s="73"/>
      <c r="NRP37" s="73"/>
      <c r="NRQ37" s="73"/>
      <c r="NRR37" s="73"/>
      <c r="NRS37" s="73"/>
      <c r="NRT37" s="73"/>
      <c r="NRU37" s="73"/>
      <c r="NRV37" s="73"/>
      <c r="NRW37" s="73"/>
      <c r="NRX37" s="73"/>
      <c r="NRY37" s="73"/>
      <c r="NRZ37" s="73"/>
      <c r="NSA37" s="73"/>
      <c r="NSB37" s="73"/>
      <c r="NSC37" s="73"/>
      <c r="NSD37" s="73"/>
      <c r="NSE37" s="73"/>
      <c r="NSF37" s="73"/>
      <c r="NSG37" s="73"/>
      <c r="NSH37" s="73"/>
      <c r="NSI37" s="73"/>
      <c r="NSJ37" s="73"/>
      <c r="NSK37" s="73"/>
      <c r="NSL37" s="73"/>
      <c r="NSM37" s="73"/>
      <c r="NSN37" s="73"/>
      <c r="NSO37" s="73"/>
      <c r="NSP37" s="73"/>
      <c r="NSQ37" s="73"/>
      <c r="NSR37" s="73"/>
      <c r="NSS37" s="73"/>
      <c r="NST37" s="73"/>
      <c r="NSU37" s="73"/>
      <c r="NSV37" s="73"/>
      <c r="NSW37" s="73"/>
      <c r="NSX37" s="73"/>
      <c r="NSY37" s="73"/>
      <c r="NSZ37" s="73"/>
      <c r="NTA37" s="73"/>
      <c r="NTB37" s="73"/>
      <c r="NTC37" s="73"/>
      <c r="NTD37" s="73"/>
      <c r="NTE37" s="73"/>
      <c r="NTF37" s="73"/>
      <c r="NTG37" s="73"/>
      <c r="NTH37" s="73"/>
      <c r="NTI37" s="73"/>
      <c r="NTJ37" s="73"/>
      <c r="NTK37" s="73"/>
      <c r="NTL37" s="73"/>
      <c r="NTM37" s="73"/>
      <c r="NTN37" s="73"/>
      <c r="NTO37" s="73"/>
      <c r="NTP37" s="73"/>
      <c r="NTQ37" s="73"/>
      <c r="NTR37" s="73"/>
      <c r="NTS37" s="73"/>
      <c r="NTT37" s="73"/>
      <c r="NTU37" s="73"/>
      <c r="NTV37" s="73"/>
      <c r="NTW37" s="73"/>
      <c r="NTX37" s="73"/>
      <c r="NTY37" s="73"/>
      <c r="NTZ37" s="73"/>
      <c r="NUA37" s="73"/>
      <c r="NUB37" s="73"/>
      <c r="NUC37" s="73"/>
      <c r="NUD37" s="73"/>
      <c r="NUE37" s="73"/>
      <c r="NUF37" s="73"/>
      <c r="NUG37" s="73"/>
      <c r="NUH37" s="73"/>
      <c r="NUI37" s="73"/>
      <c r="NUJ37" s="73"/>
      <c r="NUK37" s="73"/>
      <c r="NUL37" s="73"/>
      <c r="NUM37" s="73"/>
      <c r="NUN37" s="73"/>
      <c r="NUO37" s="73"/>
      <c r="NUP37" s="73"/>
      <c r="NUQ37" s="73"/>
      <c r="NUR37" s="73"/>
      <c r="NUS37" s="73"/>
      <c r="NUT37" s="73"/>
      <c r="NUU37" s="73"/>
      <c r="NUV37" s="73"/>
      <c r="NUW37" s="73"/>
      <c r="NUX37" s="73"/>
      <c r="NUY37" s="73"/>
      <c r="NUZ37" s="73"/>
      <c r="NVA37" s="73"/>
      <c r="NVB37" s="73"/>
      <c r="NVC37" s="73"/>
      <c r="NVD37" s="73"/>
      <c r="NVE37" s="73"/>
      <c r="NVF37" s="73"/>
      <c r="NVG37" s="73"/>
      <c r="NVH37" s="73"/>
      <c r="NVI37" s="73"/>
      <c r="NVJ37" s="73"/>
      <c r="NVK37" s="73"/>
      <c r="NVL37" s="73"/>
      <c r="NVM37" s="73"/>
      <c r="NVN37" s="73"/>
      <c r="NVO37" s="73"/>
      <c r="NVP37" s="73"/>
      <c r="NVQ37" s="73"/>
      <c r="NVR37" s="73"/>
      <c r="NVS37" s="73"/>
      <c r="NVT37" s="73"/>
      <c r="NVU37" s="73"/>
      <c r="NVV37" s="73"/>
      <c r="NVW37" s="73"/>
      <c r="NVX37" s="73"/>
      <c r="NVY37" s="73"/>
      <c r="NVZ37" s="73"/>
      <c r="NWA37" s="73"/>
      <c r="NWB37" s="73"/>
      <c r="NWC37" s="73"/>
      <c r="NWD37" s="73"/>
      <c r="NWE37" s="73"/>
      <c r="NWF37" s="73"/>
      <c r="NWG37" s="73"/>
      <c r="NWH37" s="73"/>
      <c r="NWI37" s="73"/>
      <c r="NWJ37" s="73"/>
      <c r="NWK37" s="73"/>
      <c r="NWL37" s="73"/>
      <c r="NWM37" s="73"/>
      <c r="NWN37" s="73"/>
      <c r="NWO37" s="73"/>
      <c r="NWP37" s="73"/>
      <c r="NWQ37" s="73"/>
      <c r="NWR37" s="73"/>
      <c r="NWS37" s="73"/>
      <c r="NWT37" s="73"/>
      <c r="NWU37" s="73"/>
      <c r="NWV37" s="73"/>
      <c r="NWW37" s="73"/>
      <c r="NWX37" s="73"/>
      <c r="NWY37" s="73"/>
      <c r="NWZ37" s="73"/>
      <c r="NXA37" s="73"/>
      <c r="NXB37" s="73"/>
      <c r="NXC37" s="73"/>
      <c r="NXD37" s="73"/>
      <c r="NXE37" s="73"/>
      <c r="NXF37" s="73"/>
      <c r="NXG37" s="73"/>
      <c r="NXH37" s="73"/>
      <c r="NXI37" s="73"/>
      <c r="NXJ37" s="73"/>
      <c r="NXK37" s="73"/>
      <c r="NXL37" s="73"/>
      <c r="NXM37" s="73"/>
      <c r="NXN37" s="73"/>
      <c r="NXO37" s="73"/>
      <c r="NXP37" s="73"/>
      <c r="NXQ37" s="73"/>
      <c r="NXR37" s="73"/>
      <c r="NXS37" s="73"/>
      <c r="NXT37" s="73"/>
      <c r="NXU37" s="73"/>
      <c r="NXV37" s="73"/>
      <c r="NXW37" s="73"/>
      <c r="NXX37" s="73"/>
      <c r="NXY37" s="73"/>
      <c r="NXZ37" s="73"/>
      <c r="NYA37" s="73"/>
      <c r="NYB37" s="73"/>
      <c r="NYC37" s="73"/>
      <c r="NYD37" s="73"/>
      <c r="NYE37" s="73"/>
      <c r="NYF37" s="73"/>
      <c r="NYG37" s="73"/>
      <c r="NYH37" s="73"/>
      <c r="NYI37" s="73"/>
      <c r="NYJ37" s="73"/>
      <c r="NYK37" s="73"/>
      <c r="NYL37" s="73"/>
      <c r="NYM37" s="73"/>
      <c r="NYN37" s="73"/>
      <c r="NYO37" s="73"/>
      <c r="NYP37" s="73"/>
      <c r="NYQ37" s="73"/>
      <c r="NYR37" s="73"/>
      <c r="NYS37" s="73"/>
      <c r="NYT37" s="73"/>
      <c r="NYU37" s="73"/>
      <c r="NYV37" s="73"/>
      <c r="NYW37" s="73"/>
      <c r="NYX37" s="73"/>
      <c r="NYY37" s="73"/>
      <c r="NYZ37" s="73"/>
      <c r="NZA37" s="73"/>
      <c r="NZB37" s="73"/>
      <c r="NZC37" s="73"/>
      <c r="NZD37" s="73"/>
      <c r="NZE37" s="73"/>
      <c r="NZF37" s="73"/>
      <c r="NZG37" s="73"/>
      <c r="NZH37" s="73"/>
      <c r="NZI37" s="73"/>
      <c r="NZJ37" s="73"/>
      <c r="NZK37" s="73"/>
      <c r="NZL37" s="73"/>
      <c r="NZM37" s="73"/>
      <c r="NZN37" s="73"/>
      <c r="NZO37" s="73"/>
      <c r="NZP37" s="73"/>
      <c r="NZQ37" s="73"/>
      <c r="NZR37" s="73"/>
      <c r="NZS37" s="73"/>
      <c r="NZT37" s="73"/>
      <c r="NZU37" s="73"/>
      <c r="NZV37" s="73"/>
      <c r="NZW37" s="73"/>
      <c r="NZX37" s="73"/>
      <c r="NZY37" s="73"/>
      <c r="NZZ37" s="73"/>
      <c r="OAA37" s="73"/>
      <c r="OAB37" s="73"/>
      <c r="OAC37" s="73"/>
      <c r="OAD37" s="73"/>
      <c r="OAE37" s="73"/>
      <c r="OAF37" s="73"/>
      <c r="OAG37" s="73"/>
      <c r="OAH37" s="73"/>
      <c r="OAI37" s="73"/>
      <c r="OAJ37" s="73"/>
      <c r="OAK37" s="73"/>
      <c r="OAL37" s="73"/>
      <c r="OAM37" s="73"/>
      <c r="OAN37" s="73"/>
      <c r="OAO37" s="73"/>
      <c r="OAP37" s="73"/>
      <c r="OAQ37" s="73"/>
      <c r="OAR37" s="73"/>
      <c r="OAS37" s="73"/>
      <c r="OAT37" s="73"/>
      <c r="OAU37" s="73"/>
      <c r="OAV37" s="73"/>
      <c r="OAW37" s="73"/>
      <c r="OAX37" s="73"/>
      <c r="OAY37" s="73"/>
      <c r="OAZ37" s="73"/>
      <c r="OBA37" s="73"/>
      <c r="OBB37" s="73"/>
      <c r="OBC37" s="73"/>
      <c r="OBD37" s="73"/>
      <c r="OBE37" s="73"/>
      <c r="OBF37" s="73"/>
      <c r="OBG37" s="73"/>
      <c r="OBH37" s="73"/>
      <c r="OBI37" s="73"/>
      <c r="OBJ37" s="73"/>
      <c r="OBK37" s="73"/>
      <c r="OBL37" s="73"/>
      <c r="OBM37" s="73"/>
      <c r="OBN37" s="73"/>
      <c r="OBO37" s="73"/>
      <c r="OBP37" s="73"/>
      <c r="OBQ37" s="73"/>
      <c r="OBR37" s="73"/>
      <c r="OBS37" s="73"/>
      <c r="OBT37" s="73"/>
      <c r="OBU37" s="73"/>
      <c r="OBV37" s="73"/>
      <c r="OBW37" s="73"/>
      <c r="OBX37" s="73"/>
      <c r="OBY37" s="73"/>
      <c r="OBZ37" s="73"/>
      <c r="OCA37" s="73"/>
      <c r="OCB37" s="73"/>
      <c r="OCC37" s="73"/>
      <c r="OCD37" s="73"/>
      <c r="OCE37" s="73"/>
      <c r="OCF37" s="73"/>
      <c r="OCG37" s="73"/>
      <c r="OCH37" s="73"/>
      <c r="OCI37" s="73"/>
      <c r="OCJ37" s="73"/>
      <c r="OCK37" s="73"/>
      <c r="OCL37" s="73"/>
      <c r="OCM37" s="73"/>
      <c r="OCN37" s="73"/>
      <c r="OCO37" s="73"/>
      <c r="OCP37" s="73"/>
      <c r="OCQ37" s="73"/>
      <c r="OCR37" s="73"/>
      <c r="OCS37" s="73"/>
      <c r="OCT37" s="73"/>
      <c r="OCU37" s="73"/>
      <c r="OCV37" s="73"/>
      <c r="OCW37" s="73"/>
      <c r="OCX37" s="73"/>
      <c r="OCY37" s="73"/>
      <c r="OCZ37" s="73"/>
      <c r="ODA37" s="73"/>
      <c r="ODB37" s="73"/>
      <c r="ODC37" s="73"/>
      <c r="ODD37" s="73"/>
      <c r="ODE37" s="73"/>
      <c r="ODF37" s="73"/>
      <c r="ODG37" s="73"/>
      <c r="ODH37" s="73"/>
      <c r="ODI37" s="73"/>
      <c r="ODJ37" s="73"/>
      <c r="ODK37" s="73"/>
      <c r="ODL37" s="73"/>
      <c r="ODM37" s="73"/>
      <c r="ODN37" s="73"/>
      <c r="ODO37" s="73"/>
      <c r="ODP37" s="73"/>
      <c r="ODQ37" s="73"/>
      <c r="ODR37" s="73"/>
      <c r="ODS37" s="73"/>
      <c r="ODT37" s="73"/>
      <c r="ODU37" s="73"/>
      <c r="ODV37" s="73"/>
      <c r="ODW37" s="73"/>
      <c r="ODX37" s="73"/>
      <c r="ODY37" s="73"/>
      <c r="ODZ37" s="73"/>
      <c r="OEA37" s="73"/>
      <c r="OEB37" s="73"/>
      <c r="OEC37" s="73"/>
      <c r="OED37" s="73"/>
      <c r="OEE37" s="73"/>
      <c r="OEF37" s="73"/>
      <c r="OEG37" s="73"/>
      <c r="OEH37" s="73"/>
      <c r="OEI37" s="73"/>
      <c r="OEJ37" s="73"/>
      <c r="OEK37" s="73"/>
      <c r="OEL37" s="73"/>
      <c r="OEM37" s="73"/>
      <c r="OEN37" s="73"/>
      <c r="OEO37" s="73"/>
      <c r="OEP37" s="73"/>
      <c r="OEQ37" s="73"/>
      <c r="OER37" s="73"/>
      <c r="OES37" s="73"/>
      <c r="OET37" s="73"/>
      <c r="OEU37" s="73"/>
      <c r="OEV37" s="73"/>
      <c r="OEW37" s="73"/>
      <c r="OEX37" s="73"/>
      <c r="OEY37" s="73"/>
      <c r="OEZ37" s="73"/>
      <c r="OFA37" s="73"/>
      <c r="OFB37" s="73"/>
      <c r="OFC37" s="73"/>
      <c r="OFD37" s="73"/>
      <c r="OFE37" s="73"/>
      <c r="OFF37" s="73"/>
      <c r="OFG37" s="73"/>
      <c r="OFH37" s="73"/>
      <c r="OFI37" s="73"/>
      <c r="OFJ37" s="73"/>
      <c r="OFK37" s="73"/>
      <c r="OFL37" s="73"/>
      <c r="OFM37" s="73"/>
      <c r="OFN37" s="73"/>
      <c r="OFO37" s="73"/>
      <c r="OFP37" s="73"/>
      <c r="OFQ37" s="73"/>
      <c r="OFR37" s="73"/>
      <c r="OFS37" s="73"/>
      <c r="OFT37" s="73"/>
      <c r="OFU37" s="73"/>
      <c r="OFV37" s="73"/>
      <c r="OFW37" s="73"/>
      <c r="OFX37" s="73"/>
      <c r="OFY37" s="73"/>
      <c r="OFZ37" s="73"/>
      <c r="OGA37" s="73"/>
      <c r="OGB37" s="73"/>
      <c r="OGC37" s="73"/>
      <c r="OGD37" s="73"/>
      <c r="OGE37" s="73"/>
      <c r="OGF37" s="73"/>
      <c r="OGG37" s="73"/>
      <c r="OGH37" s="73"/>
      <c r="OGI37" s="73"/>
      <c r="OGJ37" s="73"/>
      <c r="OGK37" s="73"/>
      <c r="OGL37" s="73"/>
      <c r="OGM37" s="73"/>
      <c r="OGN37" s="73"/>
      <c r="OGO37" s="73"/>
      <c r="OGP37" s="73"/>
      <c r="OGQ37" s="73"/>
      <c r="OGR37" s="73"/>
      <c r="OGS37" s="73"/>
      <c r="OGT37" s="73"/>
      <c r="OGU37" s="73"/>
      <c r="OGV37" s="73"/>
      <c r="OGW37" s="73"/>
      <c r="OGX37" s="73"/>
      <c r="OGY37" s="73"/>
      <c r="OGZ37" s="73"/>
      <c r="OHA37" s="73"/>
      <c r="OHB37" s="73"/>
      <c r="OHC37" s="73"/>
      <c r="OHD37" s="73"/>
      <c r="OHE37" s="73"/>
      <c r="OHF37" s="73"/>
      <c r="OHG37" s="73"/>
      <c r="OHH37" s="73"/>
      <c r="OHI37" s="73"/>
      <c r="OHJ37" s="73"/>
      <c r="OHK37" s="73"/>
      <c r="OHL37" s="73"/>
      <c r="OHM37" s="73"/>
      <c r="OHN37" s="73"/>
      <c r="OHO37" s="73"/>
      <c r="OHP37" s="73"/>
      <c r="OHQ37" s="73"/>
      <c r="OHR37" s="73"/>
      <c r="OHS37" s="73"/>
      <c r="OHT37" s="73"/>
      <c r="OHU37" s="73"/>
      <c r="OHV37" s="73"/>
      <c r="OHW37" s="73"/>
      <c r="OHX37" s="73"/>
      <c r="OHY37" s="73"/>
      <c r="OHZ37" s="73"/>
      <c r="OIA37" s="73"/>
      <c r="OIB37" s="73"/>
      <c r="OIC37" s="73"/>
      <c r="OID37" s="73"/>
      <c r="OIE37" s="73"/>
      <c r="OIF37" s="73"/>
      <c r="OIG37" s="73"/>
      <c r="OIH37" s="73"/>
      <c r="OII37" s="73"/>
      <c r="OIJ37" s="73"/>
      <c r="OIK37" s="73"/>
      <c r="OIL37" s="73"/>
      <c r="OIM37" s="73"/>
      <c r="OIN37" s="73"/>
      <c r="OIO37" s="73"/>
      <c r="OIP37" s="73"/>
      <c r="OIQ37" s="73"/>
      <c r="OIR37" s="73"/>
      <c r="OIS37" s="73"/>
      <c r="OIT37" s="73"/>
      <c r="OIU37" s="73"/>
      <c r="OIV37" s="73"/>
      <c r="OIW37" s="73"/>
      <c r="OIX37" s="73"/>
      <c r="OIY37" s="73"/>
      <c r="OIZ37" s="73"/>
      <c r="OJA37" s="73"/>
      <c r="OJB37" s="73"/>
      <c r="OJC37" s="73"/>
      <c r="OJD37" s="73"/>
      <c r="OJE37" s="73"/>
      <c r="OJF37" s="73"/>
      <c r="OJG37" s="73"/>
      <c r="OJH37" s="73"/>
      <c r="OJI37" s="73"/>
      <c r="OJJ37" s="73"/>
      <c r="OJK37" s="73"/>
      <c r="OJL37" s="73"/>
      <c r="OJM37" s="73"/>
      <c r="OJN37" s="73"/>
      <c r="OJO37" s="73"/>
      <c r="OJP37" s="73"/>
      <c r="OJQ37" s="73"/>
      <c r="OJR37" s="73"/>
      <c r="OJS37" s="73"/>
      <c r="OJT37" s="73"/>
      <c r="OJU37" s="73"/>
      <c r="OJV37" s="73"/>
      <c r="OJW37" s="73"/>
      <c r="OJX37" s="73"/>
      <c r="OJY37" s="73"/>
      <c r="OJZ37" s="73"/>
      <c r="OKA37" s="73"/>
      <c r="OKB37" s="73"/>
      <c r="OKC37" s="73"/>
      <c r="OKD37" s="73"/>
      <c r="OKE37" s="73"/>
      <c r="OKF37" s="73"/>
      <c r="OKG37" s="73"/>
      <c r="OKH37" s="73"/>
      <c r="OKI37" s="73"/>
      <c r="OKJ37" s="73"/>
      <c r="OKK37" s="73"/>
      <c r="OKL37" s="73"/>
      <c r="OKM37" s="73"/>
      <c r="OKN37" s="73"/>
      <c r="OKO37" s="73"/>
      <c r="OKP37" s="73"/>
      <c r="OKQ37" s="73"/>
      <c r="OKR37" s="73"/>
      <c r="OKS37" s="73"/>
      <c r="OKT37" s="73"/>
      <c r="OKU37" s="73"/>
      <c r="OKV37" s="73"/>
      <c r="OKW37" s="73"/>
      <c r="OKX37" s="73"/>
      <c r="OKY37" s="73"/>
      <c r="OKZ37" s="73"/>
      <c r="OLA37" s="73"/>
      <c r="OLB37" s="73"/>
      <c r="OLC37" s="73"/>
      <c r="OLD37" s="73"/>
      <c r="OLE37" s="73"/>
      <c r="OLF37" s="73"/>
      <c r="OLG37" s="73"/>
      <c r="OLH37" s="73"/>
      <c r="OLI37" s="73"/>
      <c r="OLJ37" s="73"/>
      <c r="OLK37" s="73"/>
      <c r="OLL37" s="73"/>
      <c r="OLM37" s="73"/>
      <c r="OLN37" s="73"/>
      <c r="OLO37" s="73"/>
      <c r="OLP37" s="73"/>
      <c r="OLQ37" s="73"/>
      <c r="OLR37" s="73"/>
      <c r="OLS37" s="73"/>
      <c r="OLT37" s="73"/>
      <c r="OLU37" s="73"/>
      <c r="OLV37" s="73"/>
      <c r="OLW37" s="73"/>
      <c r="OLX37" s="73"/>
      <c r="OLY37" s="73"/>
      <c r="OLZ37" s="73"/>
      <c r="OMA37" s="73"/>
      <c r="OMB37" s="73"/>
      <c r="OMC37" s="73"/>
      <c r="OMD37" s="73"/>
      <c r="OME37" s="73"/>
      <c r="OMF37" s="73"/>
      <c r="OMG37" s="73"/>
      <c r="OMH37" s="73"/>
      <c r="OMI37" s="73"/>
      <c r="OMJ37" s="73"/>
      <c r="OMK37" s="73"/>
      <c r="OML37" s="73"/>
      <c r="OMM37" s="73"/>
      <c r="OMN37" s="73"/>
      <c r="OMO37" s="73"/>
      <c r="OMP37" s="73"/>
      <c r="OMQ37" s="73"/>
      <c r="OMR37" s="73"/>
      <c r="OMS37" s="73"/>
      <c r="OMT37" s="73"/>
      <c r="OMU37" s="73"/>
      <c r="OMV37" s="73"/>
      <c r="OMW37" s="73"/>
      <c r="OMX37" s="73"/>
      <c r="OMY37" s="73"/>
      <c r="OMZ37" s="73"/>
      <c r="ONA37" s="73"/>
      <c r="ONB37" s="73"/>
      <c r="ONC37" s="73"/>
      <c r="OND37" s="73"/>
      <c r="ONE37" s="73"/>
      <c r="ONF37" s="73"/>
      <c r="ONG37" s="73"/>
      <c r="ONH37" s="73"/>
      <c r="ONI37" s="73"/>
      <c r="ONJ37" s="73"/>
      <c r="ONK37" s="73"/>
      <c r="ONL37" s="73"/>
      <c r="ONM37" s="73"/>
      <c r="ONN37" s="73"/>
      <c r="ONO37" s="73"/>
      <c r="ONP37" s="73"/>
      <c r="ONQ37" s="73"/>
      <c r="ONR37" s="73"/>
      <c r="ONS37" s="73"/>
      <c r="ONT37" s="73"/>
      <c r="ONU37" s="73"/>
      <c r="ONV37" s="73"/>
      <c r="ONW37" s="73"/>
      <c r="ONX37" s="73"/>
      <c r="ONY37" s="73"/>
      <c r="ONZ37" s="73"/>
      <c r="OOA37" s="73"/>
      <c r="OOB37" s="73"/>
      <c r="OOC37" s="73"/>
      <c r="OOD37" s="73"/>
      <c r="OOE37" s="73"/>
      <c r="OOF37" s="73"/>
      <c r="OOG37" s="73"/>
      <c r="OOH37" s="73"/>
      <c r="OOI37" s="73"/>
      <c r="OOJ37" s="73"/>
      <c r="OOK37" s="73"/>
      <c r="OOL37" s="73"/>
      <c r="OOM37" s="73"/>
      <c r="OON37" s="73"/>
      <c r="OOO37" s="73"/>
      <c r="OOP37" s="73"/>
      <c r="OOQ37" s="73"/>
      <c r="OOR37" s="73"/>
      <c r="OOS37" s="73"/>
      <c r="OOT37" s="73"/>
      <c r="OOU37" s="73"/>
      <c r="OOV37" s="73"/>
      <c r="OOW37" s="73"/>
      <c r="OOX37" s="73"/>
      <c r="OOY37" s="73"/>
      <c r="OOZ37" s="73"/>
      <c r="OPA37" s="73"/>
      <c r="OPB37" s="73"/>
      <c r="OPC37" s="73"/>
      <c r="OPD37" s="73"/>
      <c r="OPE37" s="73"/>
      <c r="OPF37" s="73"/>
      <c r="OPG37" s="73"/>
      <c r="OPH37" s="73"/>
      <c r="OPI37" s="73"/>
      <c r="OPJ37" s="73"/>
      <c r="OPK37" s="73"/>
      <c r="OPL37" s="73"/>
      <c r="OPM37" s="73"/>
      <c r="OPN37" s="73"/>
      <c r="OPO37" s="73"/>
      <c r="OPP37" s="73"/>
      <c r="OPQ37" s="73"/>
      <c r="OPR37" s="73"/>
      <c r="OPS37" s="73"/>
      <c r="OPT37" s="73"/>
      <c r="OPU37" s="73"/>
      <c r="OPV37" s="73"/>
      <c r="OPW37" s="73"/>
      <c r="OPX37" s="73"/>
      <c r="OPY37" s="73"/>
      <c r="OPZ37" s="73"/>
      <c r="OQA37" s="73"/>
      <c r="OQB37" s="73"/>
      <c r="OQC37" s="73"/>
      <c r="OQD37" s="73"/>
      <c r="OQE37" s="73"/>
      <c r="OQF37" s="73"/>
      <c r="OQG37" s="73"/>
      <c r="OQH37" s="73"/>
      <c r="OQI37" s="73"/>
      <c r="OQJ37" s="73"/>
      <c r="OQK37" s="73"/>
      <c r="OQL37" s="73"/>
      <c r="OQM37" s="73"/>
      <c r="OQN37" s="73"/>
      <c r="OQO37" s="73"/>
      <c r="OQP37" s="73"/>
      <c r="OQQ37" s="73"/>
      <c r="OQR37" s="73"/>
      <c r="OQS37" s="73"/>
      <c r="OQT37" s="73"/>
      <c r="OQU37" s="73"/>
      <c r="OQV37" s="73"/>
      <c r="OQW37" s="73"/>
      <c r="OQX37" s="73"/>
      <c r="OQY37" s="73"/>
      <c r="OQZ37" s="73"/>
      <c r="ORA37" s="73"/>
      <c r="ORB37" s="73"/>
      <c r="ORC37" s="73"/>
      <c r="ORD37" s="73"/>
      <c r="ORE37" s="73"/>
      <c r="ORF37" s="73"/>
      <c r="ORG37" s="73"/>
      <c r="ORH37" s="73"/>
      <c r="ORI37" s="73"/>
      <c r="ORJ37" s="73"/>
      <c r="ORK37" s="73"/>
      <c r="ORL37" s="73"/>
      <c r="ORM37" s="73"/>
      <c r="ORN37" s="73"/>
      <c r="ORO37" s="73"/>
      <c r="ORP37" s="73"/>
      <c r="ORQ37" s="73"/>
      <c r="ORR37" s="73"/>
      <c r="ORS37" s="73"/>
      <c r="ORT37" s="73"/>
      <c r="ORU37" s="73"/>
      <c r="ORV37" s="73"/>
      <c r="ORW37" s="73"/>
      <c r="ORX37" s="73"/>
      <c r="ORY37" s="73"/>
      <c r="ORZ37" s="73"/>
      <c r="OSA37" s="73"/>
      <c r="OSB37" s="73"/>
      <c r="OSC37" s="73"/>
      <c r="OSD37" s="73"/>
      <c r="OSE37" s="73"/>
      <c r="OSF37" s="73"/>
      <c r="OSG37" s="73"/>
      <c r="OSH37" s="73"/>
      <c r="OSI37" s="73"/>
      <c r="OSJ37" s="73"/>
      <c r="OSK37" s="73"/>
      <c r="OSL37" s="73"/>
      <c r="OSM37" s="73"/>
      <c r="OSN37" s="73"/>
      <c r="OSO37" s="73"/>
      <c r="OSP37" s="73"/>
      <c r="OSQ37" s="73"/>
      <c r="OSR37" s="73"/>
      <c r="OSS37" s="73"/>
      <c r="OST37" s="73"/>
      <c r="OSU37" s="73"/>
      <c r="OSV37" s="73"/>
      <c r="OSW37" s="73"/>
      <c r="OSX37" s="73"/>
      <c r="OSY37" s="73"/>
      <c r="OSZ37" s="73"/>
      <c r="OTA37" s="73"/>
      <c r="OTB37" s="73"/>
      <c r="OTC37" s="73"/>
      <c r="OTD37" s="73"/>
      <c r="OTE37" s="73"/>
      <c r="OTF37" s="73"/>
      <c r="OTG37" s="73"/>
      <c r="OTH37" s="73"/>
      <c r="OTI37" s="73"/>
      <c r="OTJ37" s="73"/>
      <c r="OTK37" s="73"/>
      <c r="OTL37" s="73"/>
      <c r="OTM37" s="73"/>
      <c r="OTN37" s="73"/>
      <c r="OTO37" s="73"/>
      <c r="OTP37" s="73"/>
      <c r="OTQ37" s="73"/>
      <c r="OTR37" s="73"/>
      <c r="OTS37" s="73"/>
      <c r="OTT37" s="73"/>
      <c r="OTU37" s="73"/>
      <c r="OTV37" s="73"/>
      <c r="OTW37" s="73"/>
      <c r="OTX37" s="73"/>
      <c r="OTY37" s="73"/>
      <c r="OTZ37" s="73"/>
      <c r="OUA37" s="73"/>
      <c r="OUB37" s="73"/>
      <c r="OUC37" s="73"/>
      <c r="OUD37" s="73"/>
      <c r="OUE37" s="73"/>
      <c r="OUF37" s="73"/>
      <c r="OUG37" s="73"/>
      <c r="OUH37" s="73"/>
      <c r="OUI37" s="73"/>
      <c r="OUJ37" s="73"/>
      <c r="OUK37" s="73"/>
      <c r="OUL37" s="73"/>
      <c r="OUM37" s="73"/>
      <c r="OUN37" s="73"/>
      <c r="OUO37" s="73"/>
      <c r="OUP37" s="73"/>
      <c r="OUQ37" s="73"/>
      <c r="OUR37" s="73"/>
      <c r="OUS37" s="73"/>
      <c r="OUT37" s="73"/>
      <c r="OUU37" s="73"/>
      <c r="OUV37" s="73"/>
      <c r="OUW37" s="73"/>
      <c r="OUX37" s="73"/>
      <c r="OUY37" s="73"/>
      <c r="OUZ37" s="73"/>
      <c r="OVA37" s="73"/>
      <c r="OVB37" s="73"/>
      <c r="OVC37" s="73"/>
      <c r="OVD37" s="73"/>
      <c r="OVE37" s="73"/>
      <c r="OVF37" s="73"/>
      <c r="OVG37" s="73"/>
      <c r="OVH37" s="73"/>
      <c r="OVI37" s="73"/>
      <c r="OVJ37" s="73"/>
      <c r="OVK37" s="73"/>
      <c r="OVL37" s="73"/>
      <c r="OVM37" s="73"/>
      <c r="OVN37" s="73"/>
      <c r="OVO37" s="73"/>
      <c r="OVP37" s="73"/>
      <c r="OVQ37" s="73"/>
      <c r="OVR37" s="73"/>
      <c r="OVS37" s="73"/>
      <c r="OVT37" s="73"/>
      <c r="OVU37" s="73"/>
      <c r="OVV37" s="73"/>
      <c r="OVW37" s="73"/>
      <c r="OVX37" s="73"/>
      <c r="OVY37" s="73"/>
      <c r="OVZ37" s="73"/>
      <c r="OWA37" s="73"/>
      <c r="OWB37" s="73"/>
      <c r="OWC37" s="73"/>
      <c r="OWD37" s="73"/>
      <c r="OWE37" s="73"/>
      <c r="OWF37" s="73"/>
      <c r="OWG37" s="73"/>
      <c r="OWH37" s="73"/>
      <c r="OWI37" s="73"/>
      <c r="OWJ37" s="73"/>
      <c r="OWK37" s="73"/>
      <c r="OWL37" s="73"/>
      <c r="OWM37" s="73"/>
      <c r="OWN37" s="73"/>
      <c r="OWO37" s="73"/>
      <c r="OWP37" s="73"/>
      <c r="OWQ37" s="73"/>
      <c r="OWR37" s="73"/>
      <c r="OWS37" s="73"/>
      <c r="OWT37" s="73"/>
      <c r="OWU37" s="73"/>
      <c r="OWV37" s="73"/>
      <c r="OWW37" s="73"/>
      <c r="OWX37" s="73"/>
      <c r="OWY37" s="73"/>
      <c r="OWZ37" s="73"/>
      <c r="OXA37" s="73"/>
      <c r="OXB37" s="73"/>
      <c r="OXC37" s="73"/>
      <c r="OXD37" s="73"/>
      <c r="OXE37" s="73"/>
      <c r="OXF37" s="73"/>
      <c r="OXG37" s="73"/>
      <c r="OXH37" s="73"/>
      <c r="OXI37" s="73"/>
      <c r="OXJ37" s="73"/>
      <c r="OXK37" s="73"/>
      <c r="OXL37" s="73"/>
      <c r="OXM37" s="73"/>
      <c r="OXN37" s="73"/>
      <c r="OXO37" s="73"/>
      <c r="OXP37" s="73"/>
      <c r="OXQ37" s="73"/>
      <c r="OXR37" s="73"/>
      <c r="OXS37" s="73"/>
      <c r="OXT37" s="73"/>
      <c r="OXU37" s="73"/>
      <c r="OXV37" s="73"/>
      <c r="OXW37" s="73"/>
      <c r="OXX37" s="73"/>
      <c r="OXY37" s="73"/>
      <c r="OXZ37" s="73"/>
      <c r="OYA37" s="73"/>
      <c r="OYB37" s="73"/>
      <c r="OYC37" s="73"/>
      <c r="OYD37" s="73"/>
      <c r="OYE37" s="73"/>
      <c r="OYF37" s="73"/>
      <c r="OYG37" s="73"/>
      <c r="OYH37" s="73"/>
      <c r="OYI37" s="73"/>
      <c r="OYJ37" s="73"/>
      <c r="OYK37" s="73"/>
      <c r="OYL37" s="73"/>
      <c r="OYM37" s="73"/>
      <c r="OYN37" s="73"/>
      <c r="OYO37" s="73"/>
      <c r="OYP37" s="73"/>
      <c r="OYQ37" s="73"/>
      <c r="OYR37" s="73"/>
      <c r="OYS37" s="73"/>
      <c r="OYT37" s="73"/>
      <c r="OYU37" s="73"/>
      <c r="OYV37" s="73"/>
      <c r="OYW37" s="73"/>
      <c r="OYX37" s="73"/>
      <c r="OYY37" s="73"/>
      <c r="OYZ37" s="73"/>
      <c r="OZA37" s="73"/>
      <c r="OZB37" s="73"/>
      <c r="OZC37" s="73"/>
      <c r="OZD37" s="73"/>
      <c r="OZE37" s="73"/>
      <c r="OZF37" s="73"/>
      <c r="OZG37" s="73"/>
      <c r="OZH37" s="73"/>
      <c r="OZI37" s="73"/>
      <c r="OZJ37" s="73"/>
      <c r="OZK37" s="73"/>
      <c r="OZL37" s="73"/>
      <c r="OZM37" s="73"/>
      <c r="OZN37" s="73"/>
      <c r="OZO37" s="73"/>
      <c r="OZP37" s="73"/>
      <c r="OZQ37" s="73"/>
      <c r="OZR37" s="73"/>
      <c r="OZS37" s="73"/>
      <c r="OZT37" s="73"/>
      <c r="OZU37" s="73"/>
      <c r="OZV37" s="73"/>
      <c r="OZW37" s="73"/>
      <c r="OZX37" s="73"/>
      <c r="OZY37" s="73"/>
      <c r="OZZ37" s="73"/>
      <c r="PAA37" s="73"/>
      <c r="PAB37" s="73"/>
      <c r="PAC37" s="73"/>
      <c r="PAD37" s="73"/>
      <c r="PAE37" s="73"/>
      <c r="PAF37" s="73"/>
      <c r="PAG37" s="73"/>
      <c r="PAH37" s="73"/>
      <c r="PAI37" s="73"/>
      <c r="PAJ37" s="73"/>
      <c r="PAK37" s="73"/>
      <c r="PAL37" s="73"/>
      <c r="PAM37" s="73"/>
      <c r="PAN37" s="73"/>
      <c r="PAO37" s="73"/>
      <c r="PAP37" s="73"/>
      <c r="PAQ37" s="73"/>
      <c r="PAR37" s="73"/>
      <c r="PAS37" s="73"/>
      <c r="PAT37" s="73"/>
      <c r="PAU37" s="73"/>
      <c r="PAV37" s="73"/>
      <c r="PAW37" s="73"/>
      <c r="PAX37" s="73"/>
      <c r="PAY37" s="73"/>
      <c r="PAZ37" s="73"/>
      <c r="PBA37" s="73"/>
      <c r="PBB37" s="73"/>
      <c r="PBC37" s="73"/>
      <c r="PBD37" s="73"/>
      <c r="PBE37" s="73"/>
      <c r="PBF37" s="73"/>
      <c r="PBG37" s="73"/>
      <c r="PBH37" s="73"/>
      <c r="PBI37" s="73"/>
      <c r="PBJ37" s="73"/>
      <c r="PBK37" s="73"/>
      <c r="PBL37" s="73"/>
      <c r="PBM37" s="73"/>
      <c r="PBN37" s="73"/>
      <c r="PBO37" s="73"/>
      <c r="PBP37" s="73"/>
      <c r="PBQ37" s="73"/>
      <c r="PBR37" s="73"/>
      <c r="PBS37" s="73"/>
      <c r="PBT37" s="73"/>
      <c r="PBU37" s="73"/>
      <c r="PBV37" s="73"/>
      <c r="PBW37" s="73"/>
      <c r="PBX37" s="73"/>
      <c r="PBY37" s="73"/>
      <c r="PBZ37" s="73"/>
      <c r="PCA37" s="73"/>
      <c r="PCB37" s="73"/>
      <c r="PCC37" s="73"/>
      <c r="PCD37" s="73"/>
      <c r="PCE37" s="73"/>
      <c r="PCF37" s="73"/>
      <c r="PCG37" s="73"/>
      <c r="PCH37" s="73"/>
      <c r="PCI37" s="73"/>
      <c r="PCJ37" s="73"/>
      <c r="PCK37" s="73"/>
      <c r="PCL37" s="73"/>
      <c r="PCM37" s="73"/>
      <c r="PCN37" s="73"/>
      <c r="PCO37" s="73"/>
      <c r="PCP37" s="73"/>
      <c r="PCQ37" s="73"/>
      <c r="PCR37" s="73"/>
      <c r="PCS37" s="73"/>
      <c r="PCT37" s="73"/>
      <c r="PCU37" s="73"/>
      <c r="PCV37" s="73"/>
      <c r="PCW37" s="73"/>
      <c r="PCX37" s="73"/>
      <c r="PCY37" s="73"/>
      <c r="PCZ37" s="73"/>
      <c r="PDA37" s="73"/>
      <c r="PDB37" s="73"/>
      <c r="PDC37" s="73"/>
      <c r="PDD37" s="73"/>
      <c r="PDE37" s="73"/>
      <c r="PDF37" s="73"/>
      <c r="PDG37" s="73"/>
      <c r="PDH37" s="73"/>
      <c r="PDI37" s="73"/>
      <c r="PDJ37" s="73"/>
      <c r="PDK37" s="73"/>
      <c r="PDL37" s="73"/>
      <c r="PDM37" s="73"/>
      <c r="PDN37" s="73"/>
      <c r="PDO37" s="73"/>
      <c r="PDP37" s="73"/>
      <c r="PDQ37" s="73"/>
      <c r="PDR37" s="73"/>
      <c r="PDS37" s="73"/>
      <c r="PDT37" s="73"/>
      <c r="PDU37" s="73"/>
      <c r="PDV37" s="73"/>
      <c r="PDW37" s="73"/>
      <c r="PDX37" s="73"/>
      <c r="PDY37" s="73"/>
      <c r="PDZ37" s="73"/>
      <c r="PEA37" s="73"/>
      <c r="PEB37" s="73"/>
      <c r="PEC37" s="73"/>
      <c r="PED37" s="73"/>
      <c r="PEE37" s="73"/>
      <c r="PEF37" s="73"/>
      <c r="PEG37" s="73"/>
      <c r="PEH37" s="73"/>
      <c r="PEI37" s="73"/>
      <c r="PEJ37" s="73"/>
      <c r="PEK37" s="73"/>
      <c r="PEL37" s="73"/>
      <c r="PEM37" s="73"/>
      <c r="PEN37" s="73"/>
      <c r="PEO37" s="73"/>
      <c r="PEP37" s="73"/>
      <c r="PEQ37" s="73"/>
      <c r="PER37" s="73"/>
      <c r="PES37" s="73"/>
      <c r="PET37" s="73"/>
      <c r="PEU37" s="73"/>
      <c r="PEV37" s="73"/>
      <c r="PEW37" s="73"/>
      <c r="PEX37" s="73"/>
      <c r="PEY37" s="73"/>
      <c r="PEZ37" s="73"/>
      <c r="PFA37" s="73"/>
      <c r="PFB37" s="73"/>
      <c r="PFC37" s="73"/>
      <c r="PFD37" s="73"/>
      <c r="PFE37" s="73"/>
      <c r="PFF37" s="73"/>
      <c r="PFG37" s="73"/>
      <c r="PFH37" s="73"/>
      <c r="PFI37" s="73"/>
      <c r="PFJ37" s="73"/>
      <c r="PFK37" s="73"/>
      <c r="PFL37" s="73"/>
      <c r="PFM37" s="73"/>
      <c r="PFN37" s="73"/>
      <c r="PFO37" s="73"/>
      <c r="PFP37" s="73"/>
      <c r="PFQ37" s="73"/>
      <c r="PFR37" s="73"/>
      <c r="PFS37" s="73"/>
      <c r="PFT37" s="73"/>
      <c r="PFU37" s="73"/>
      <c r="PFV37" s="73"/>
      <c r="PFW37" s="73"/>
      <c r="PFX37" s="73"/>
      <c r="PFY37" s="73"/>
      <c r="PFZ37" s="73"/>
      <c r="PGA37" s="73"/>
      <c r="PGB37" s="73"/>
      <c r="PGC37" s="73"/>
      <c r="PGD37" s="73"/>
      <c r="PGE37" s="73"/>
      <c r="PGF37" s="73"/>
      <c r="PGG37" s="73"/>
      <c r="PGH37" s="73"/>
      <c r="PGI37" s="73"/>
      <c r="PGJ37" s="73"/>
      <c r="PGK37" s="73"/>
      <c r="PGL37" s="73"/>
      <c r="PGM37" s="73"/>
      <c r="PGN37" s="73"/>
      <c r="PGO37" s="73"/>
      <c r="PGP37" s="73"/>
      <c r="PGQ37" s="73"/>
      <c r="PGR37" s="73"/>
      <c r="PGS37" s="73"/>
      <c r="PGT37" s="73"/>
      <c r="PGU37" s="73"/>
      <c r="PGV37" s="73"/>
      <c r="PGW37" s="73"/>
      <c r="PGX37" s="73"/>
      <c r="PGY37" s="73"/>
      <c r="PGZ37" s="73"/>
      <c r="PHA37" s="73"/>
      <c r="PHB37" s="73"/>
      <c r="PHC37" s="73"/>
      <c r="PHD37" s="73"/>
      <c r="PHE37" s="73"/>
      <c r="PHF37" s="73"/>
      <c r="PHG37" s="73"/>
      <c r="PHH37" s="73"/>
      <c r="PHI37" s="73"/>
      <c r="PHJ37" s="73"/>
      <c r="PHK37" s="73"/>
      <c r="PHL37" s="73"/>
      <c r="PHM37" s="73"/>
      <c r="PHN37" s="73"/>
      <c r="PHO37" s="73"/>
      <c r="PHP37" s="73"/>
      <c r="PHQ37" s="73"/>
      <c r="PHR37" s="73"/>
      <c r="PHS37" s="73"/>
      <c r="PHT37" s="73"/>
      <c r="PHU37" s="73"/>
      <c r="PHV37" s="73"/>
      <c r="PHW37" s="73"/>
      <c r="PHX37" s="73"/>
      <c r="PHY37" s="73"/>
      <c r="PHZ37" s="73"/>
      <c r="PIA37" s="73"/>
      <c r="PIB37" s="73"/>
      <c r="PIC37" s="73"/>
      <c r="PID37" s="73"/>
      <c r="PIE37" s="73"/>
      <c r="PIF37" s="73"/>
      <c r="PIG37" s="73"/>
      <c r="PIH37" s="73"/>
      <c r="PII37" s="73"/>
      <c r="PIJ37" s="73"/>
      <c r="PIK37" s="73"/>
      <c r="PIL37" s="73"/>
      <c r="PIM37" s="73"/>
      <c r="PIN37" s="73"/>
      <c r="PIO37" s="73"/>
      <c r="PIP37" s="73"/>
      <c r="PIQ37" s="73"/>
      <c r="PIR37" s="73"/>
      <c r="PIS37" s="73"/>
      <c r="PIT37" s="73"/>
      <c r="PIU37" s="73"/>
      <c r="PIV37" s="73"/>
      <c r="PIW37" s="73"/>
      <c r="PIX37" s="73"/>
      <c r="PIY37" s="73"/>
      <c r="PIZ37" s="73"/>
      <c r="PJA37" s="73"/>
      <c r="PJB37" s="73"/>
      <c r="PJC37" s="73"/>
      <c r="PJD37" s="73"/>
      <c r="PJE37" s="73"/>
      <c r="PJF37" s="73"/>
      <c r="PJG37" s="73"/>
      <c r="PJH37" s="73"/>
      <c r="PJI37" s="73"/>
      <c r="PJJ37" s="73"/>
      <c r="PJK37" s="73"/>
      <c r="PJL37" s="73"/>
      <c r="PJM37" s="73"/>
      <c r="PJN37" s="73"/>
      <c r="PJO37" s="73"/>
      <c r="PJP37" s="73"/>
      <c r="PJQ37" s="73"/>
      <c r="PJR37" s="73"/>
      <c r="PJS37" s="73"/>
      <c r="PJT37" s="73"/>
      <c r="PJU37" s="73"/>
      <c r="PJV37" s="73"/>
      <c r="PJW37" s="73"/>
      <c r="PJX37" s="73"/>
      <c r="PJY37" s="73"/>
      <c r="PJZ37" s="73"/>
      <c r="PKA37" s="73"/>
      <c r="PKB37" s="73"/>
      <c r="PKC37" s="73"/>
      <c r="PKD37" s="73"/>
      <c r="PKE37" s="73"/>
      <c r="PKF37" s="73"/>
      <c r="PKG37" s="73"/>
      <c r="PKH37" s="73"/>
      <c r="PKI37" s="73"/>
      <c r="PKJ37" s="73"/>
      <c r="PKK37" s="73"/>
      <c r="PKL37" s="73"/>
      <c r="PKM37" s="73"/>
      <c r="PKN37" s="73"/>
      <c r="PKO37" s="73"/>
      <c r="PKP37" s="73"/>
      <c r="PKQ37" s="73"/>
      <c r="PKR37" s="73"/>
      <c r="PKS37" s="73"/>
      <c r="PKT37" s="73"/>
      <c r="PKU37" s="73"/>
      <c r="PKV37" s="73"/>
      <c r="PKW37" s="73"/>
      <c r="PKX37" s="73"/>
      <c r="PKY37" s="73"/>
      <c r="PKZ37" s="73"/>
      <c r="PLA37" s="73"/>
      <c r="PLB37" s="73"/>
      <c r="PLC37" s="73"/>
      <c r="PLD37" s="73"/>
      <c r="PLE37" s="73"/>
      <c r="PLF37" s="73"/>
      <c r="PLG37" s="73"/>
      <c r="PLH37" s="73"/>
      <c r="PLI37" s="73"/>
      <c r="PLJ37" s="73"/>
      <c r="PLK37" s="73"/>
      <c r="PLL37" s="73"/>
      <c r="PLM37" s="73"/>
      <c r="PLN37" s="73"/>
      <c r="PLO37" s="73"/>
      <c r="PLP37" s="73"/>
      <c r="PLQ37" s="73"/>
      <c r="PLR37" s="73"/>
      <c r="PLS37" s="73"/>
      <c r="PLT37" s="73"/>
      <c r="PLU37" s="73"/>
      <c r="PLV37" s="73"/>
      <c r="PLW37" s="73"/>
      <c r="PLX37" s="73"/>
      <c r="PLY37" s="73"/>
      <c r="PLZ37" s="73"/>
      <c r="PMA37" s="73"/>
      <c r="PMB37" s="73"/>
      <c r="PMC37" s="73"/>
      <c r="PMD37" s="73"/>
      <c r="PME37" s="73"/>
      <c r="PMF37" s="73"/>
      <c r="PMG37" s="73"/>
      <c r="PMH37" s="73"/>
      <c r="PMI37" s="73"/>
      <c r="PMJ37" s="73"/>
      <c r="PMK37" s="73"/>
      <c r="PML37" s="73"/>
      <c r="PMM37" s="73"/>
      <c r="PMN37" s="73"/>
      <c r="PMO37" s="73"/>
      <c r="PMP37" s="73"/>
      <c r="PMQ37" s="73"/>
      <c r="PMR37" s="73"/>
      <c r="PMS37" s="73"/>
      <c r="PMT37" s="73"/>
      <c r="PMU37" s="73"/>
      <c r="PMV37" s="73"/>
      <c r="PMW37" s="73"/>
      <c r="PMX37" s="73"/>
      <c r="PMY37" s="73"/>
      <c r="PMZ37" s="73"/>
      <c r="PNA37" s="73"/>
      <c r="PNB37" s="73"/>
      <c r="PNC37" s="73"/>
      <c r="PND37" s="73"/>
      <c r="PNE37" s="73"/>
      <c r="PNF37" s="73"/>
      <c r="PNG37" s="73"/>
      <c r="PNH37" s="73"/>
      <c r="PNI37" s="73"/>
      <c r="PNJ37" s="73"/>
      <c r="PNK37" s="73"/>
      <c r="PNL37" s="73"/>
      <c r="PNM37" s="73"/>
      <c r="PNN37" s="73"/>
      <c r="PNO37" s="73"/>
      <c r="PNP37" s="73"/>
      <c r="PNQ37" s="73"/>
      <c r="PNR37" s="73"/>
      <c r="PNS37" s="73"/>
      <c r="PNT37" s="73"/>
      <c r="PNU37" s="73"/>
      <c r="PNV37" s="73"/>
      <c r="PNW37" s="73"/>
      <c r="PNX37" s="73"/>
      <c r="PNY37" s="73"/>
      <c r="PNZ37" s="73"/>
      <c r="POA37" s="73"/>
      <c r="POB37" s="73"/>
      <c r="POC37" s="73"/>
      <c r="POD37" s="73"/>
      <c r="POE37" s="73"/>
      <c r="POF37" s="73"/>
      <c r="POG37" s="73"/>
      <c r="POH37" s="73"/>
      <c r="POI37" s="73"/>
      <c r="POJ37" s="73"/>
      <c r="POK37" s="73"/>
      <c r="POL37" s="73"/>
      <c r="POM37" s="73"/>
      <c r="PON37" s="73"/>
      <c r="POO37" s="73"/>
      <c r="POP37" s="73"/>
      <c r="POQ37" s="73"/>
      <c r="POR37" s="73"/>
      <c r="POS37" s="73"/>
      <c r="POT37" s="73"/>
      <c r="POU37" s="73"/>
      <c r="POV37" s="73"/>
      <c r="POW37" s="73"/>
      <c r="POX37" s="73"/>
      <c r="POY37" s="73"/>
      <c r="POZ37" s="73"/>
      <c r="PPA37" s="73"/>
      <c r="PPB37" s="73"/>
      <c r="PPC37" s="73"/>
      <c r="PPD37" s="73"/>
      <c r="PPE37" s="73"/>
      <c r="PPF37" s="73"/>
      <c r="PPG37" s="73"/>
      <c r="PPH37" s="73"/>
      <c r="PPI37" s="73"/>
      <c r="PPJ37" s="73"/>
      <c r="PPK37" s="73"/>
      <c r="PPL37" s="73"/>
      <c r="PPM37" s="73"/>
      <c r="PPN37" s="73"/>
      <c r="PPO37" s="73"/>
      <c r="PPP37" s="73"/>
      <c r="PPQ37" s="73"/>
      <c r="PPR37" s="73"/>
      <c r="PPS37" s="73"/>
      <c r="PPT37" s="73"/>
      <c r="PPU37" s="73"/>
      <c r="PPV37" s="73"/>
      <c r="PPW37" s="73"/>
      <c r="PPX37" s="73"/>
      <c r="PPY37" s="73"/>
      <c r="PPZ37" s="73"/>
      <c r="PQA37" s="73"/>
      <c r="PQB37" s="73"/>
      <c r="PQC37" s="73"/>
      <c r="PQD37" s="73"/>
      <c r="PQE37" s="73"/>
      <c r="PQF37" s="73"/>
      <c r="PQG37" s="73"/>
      <c r="PQH37" s="73"/>
      <c r="PQI37" s="73"/>
      <c r="PQJ37" s="73"/>
      <c r="PQK37" s="73"/>
      <c r="PQL37" s="73"/>
      <c r="PQM37" s="73"/>
      <c r="PQN37" s="73"/>
      <c r="PQO37" s="73"/>
      <c r="PQP37" s="73"/>
      <c r="PQQ37" s="73"/>
      <c r="PQR37" s="73"/>
      <c r="PQS37" s="73"/>
      <c r="PQT37" s="73"/>
      <c r="PQU37" s="73"/>
      <c r="PQV37" s="73"/>
      <c r="PQW37" s="73"/>
      <c r="PQX37" s="73"/>
      <c r="PQY37" s="73"/>
      <c r="PQZ37" s="73"/>
      <c r="PRA37" s="73"/>
      <c r="PRB37" s="73"/>
      <c r="PRC37" s="73"/>
      <c r="PRD37" s="73"/>
      <c r="PRE37" s="73"/>
      <c r="PRF37" s="73"/>
      <c r="PRG37" s="73"/>
      <c r="PRH37" s="73"/>
      <c r="PRI37" s="73"/>
      <c r="PRJ37" s="73"/>
      <c r="PRK37" s="73"/>
      <c r="PRL37" s="73"/>
      <c r="PRM37" s="73"/>
      <c r="PRN37" s="73"/>
      <c r="PRO37" s="73"/>
      <c r="PRP37" s="73"/>
      <c r="PRQ37" s="73"/>
      <c r="PRR37" s="73"/>
      <c r="PRS37" s="73"/>
      <c r="PRT37" s="73"/>
      <c r="PRU37" s="73"/>
      <c r="PRV37" s="73"/>
      <c r="PRW37" s="73"/>
      <c r="PRX37" s="73"/>
      <c r="PRY37" s="73"/>
      <c r="PRZ37" s="73"/>
      <c r="PSA37" s="73"/>
      <c r="PSB37" s="73"/>
      <c r="PSC37" s="73"/>
      <c r="PSD37" s="73"/>
      <c r="PSE37" s="73"/>
      <c r="PSF37" s="73"/>
      <c r="PSG37" s="73"/>
      <c r="PSH37" s="73"/>
      <c r="PSI37" s="73"/>
      <c r="PSJ37" s="73"/>
      <c r="PSK37" s="73"/>
      <c r="PSL37" s="73"/>
      <c r="PSM37" s="73"/>
      <c r="PSN37" s="73"/>
      <c r="PSO37" s="73"/>
      <c r="PSP37" s="73"/>
      <c r="PSQ37" s="73"/>
      <c r="PSR37" s="73"/>
      <c r="PSS37" s="73"/>
      <c r="PST37" s="73"/>
      <c r="PSU37" s="73"/>
      <c r="PSV37" s="73"/>
      <c r="PSW37" s="73"/>
      <c r="PSX37" s="73"/>
      <c r="PSY37" s="73"/>
      <c r="PSZ37" s="73"/>
      <c r="PTA37" s="73"/>
      <c r="PTB37" s="73"/>
      <c r="PTC37" s="73"/>
      <c r="PTD37" s="73"/>
      <c r="PTE37" s="73"/>
      <c r="PTF37" s="73"/>
      <c r="PTG37" s="73"/>
      <c r="PTH37" s="73"/>
      <c r="PTI37" s="73"/>
      <c r="PTJ37" s="73"/>
      <c r="PTK37" s="73"/>
      <c r="PTL37" s="73"/>
      <c r="PTM37" s="73"/>
      <c r="PTN37" s="73"/>
      <c r="PTO37" s="73"/>
      <c r="PTP37" s="73"/>
      <c r="PTQ37" s="73"/>
      <c r="PTR37" s="73"/>
      <c r="PTS37" s="73"/>
      <c r="PTT37" s="73"/>
      <c r="PTU37" s="73"/>
      <c r="PTV37" s="73"/>
      <c r="PTW37" s="73"/>
      <c r="PTX37" s="73"/>
      <c r="PTY37" s="73"/>
      <c r="PTZ37" s="73"/>
      <c r="PUA37" s="73"/>
      <c r="PUB37" s="73"/>
      <c r="PUC37" s="73"/>
      <c r="PUD37" s="73"/>
      <c r="PUE37" s="73"/>
      <c r="PUF37" s="73"/>
      <c r="PUG37" s="73"/>
      <c r="PUH37" s="73"/>
      <c r="PUI37" s="73"/>
      <c r="PUJ37" s="73"/>
      <c r="PUK37" s="73"/>
      <c r="PUL37" s="73"/>
      <c r="PUM37" s="73"/>
      <c r="PUN37" s="73"/>
      <c r="PUO37" s="73"/>
      <c r="PUP37" s="73"/>
      <c r="PUQ37" s="73"/>
      <c r="PUR37" s="73"/>
      <c r="PUS37" s="73"/>
      <c r="PUT37" s="73"/>
      <c r="PUU37" s="73"/>
      <c r="PUV37" s="73"/>
      <c r="PUW37" s="73"/>
      <c r="PUX37" s="73"/>
      <c r="PUY37" s="73"/>
      <c r="PUZ37" s="73"/>
      <c r="PVA37" s="73"/>
      <c r="PVB37" s="73"/>
      <c r="PVC37" s="73"/>
      <c r="PVD37" s="73"/>
      <c r="PVE37" s="73"/>
      <c r="PVF37" s="73"/>
      <c r="PVG37" s="73"/>
      <c r="PVH37" s="73"/>
      <c r="PVI37" s="73"/>
      <c r="PVJ37" s="73"/>
      <c r="PVK37" s="73"/>
      <c r="PVL37" s="73"/>
      <c r="PVM37" s="73"/>
      <c r="PVN37" s="73"/>
      <c r="PVO37" s="73"/>
      <c r="PVP37" s="73"/>
      <c r="PVQ37" s="73"/>
      <c r="PVR37" s="73"/>
      <c r="PVS37" s="73"/>
      <c r="PVT37" s="73"/>
      <c r="PVU37" s="73"/>
      <c r="PVV37" s="73"/>
      <c r="PVW37" s="73"/>
      <c r="PVX37" s="73"/>
      <c r="PVY37" s="73"/>
      <c r="PVZ37" s="73"/>
      <c r="PWA37" s="73"/>
      <c r="PWB37" s="73"/>
      <c r="PWC37" s="73"/>
      <c r="PWD37" s="73"/>
      <c r="PWE37" s="73"/>
      <c r="PWF37" s="73"/>
      <c r="PWG37" s="73"/>
      <c r="PWH37" s="73"/>
      <c r="PWI37" s="73"/>
      <c r="PWJ37" s="73"/>
      <c r="PWK37" s="73"/>
      <c r="PWL37" s="73"/>
      <c r="PWM37" s="73"/>
      <c r="PWN37" s="73"/>
      <c r="PWO37" s="73"/>
      <c r="PWP37" s="73"/>
      <c r="PWQ37" s="73"/>
      <c r="PWR37" s="73"/>
      <c r="PWS37" s="73"/>
      <c r="PWT37" s="73"/>
      <c r="PWU37" s="73"/>
      <c r="PWV37" s="73"/>
      <c r="PWW37" s="73"/>
      <c r="PWX37" s="73"/>
      <c r="PWY37" s="73"/>
      <c r="PWZ37" s="73"/>
      <c r="PXA37" s="73"/>
      <c r="PXB37" s="73"/>
      <c r="PXC37" s="73"/>
      <c r="PXD37" s="73"/>
      <c r="PXE37" s="73"/>
      <c r="PXF37" s="73"/>
      <c r="PXG37" s="73"/>
      <c r="PXH37" s="73"/>
      <c r="PXI37" s="73"/>
      <c r="PXJ37" s="73"/>
      <c r="PXK37" s="73"/>
      <c r="PXL37" s="73"/>
      <c r="PXM37" s="73"/>
      <c r="PXN37" s="73"/>
      <c r="PXO37" s="73"/>
      <c r="PXP37" s="73"/>
      <c r="PXQ37" s="73"/>
      <c r="PXR37" s="73"/>
      <c r="PXS37" s="73"/>
      <c r="PXT37" s="73"/>
      <c r="PXU37" s="73"/>
      <c r="PXV37" s="73"/>
      <c r="PXW37" s="73"/>
      <c r="PXX37" s="73"/>
      <c r="PXY37" s="73"/>
      <c r="PXZ37" s="73"/>
      <c r="PYA37" s="73"/>
      <c r="PYB37" s="73"/>
      <c r="PYC37" s="73"/>
      <c r="PYD37" s="73"/>
      <c r="PYE37" s="73"/>
      <c r="PYF37" s="73"/>
      <c r="PYG37" s="73"/>
      <c r="PYH37" s="73"/>
      <c r="PYI37" s="73"/>
      <c r="PYJ37" s="73"/>
      <c r="PYK37" s="73"/>
      <c r="PYL37" s="73"/>
      <c r="PYM37" s="73"/>
      <c r="PYN37" s="73"/>
      <c r="PYO37" s="73"/>
      <c r="PYP37" s="73"/>
      <c r="PYQ37" s="73"/>
      <c r="PYR37" s="73"/>
      <c r="PYS37" s="73"/>
      <c r="PYT37" s="73"/>
      <c r="PYU37" s="73"/>
      <c r="PYV37" s="73"/>
      <c r="PYW37" s="73"/>
      <c r="PYX37" s="73"/>
      <c r="PYY37" s="73"/>
      <c r="PYZ37" s="73"/>
      <c r="PZA37" s="73"/>
      <c r="PZB37" s="73"/>
      <c r="PZC37" s="73"/>
      <c r="PZD37" s="73"/>
      <c r="PZE37" s="73"/>
      <c r="PZF37" s="73"/>
      <c r="PZG37" s="73"/>
      <c r="PZH37" s="73"/>
      <c r="PZI37" s="73"/>
      <c r="PZJ37" s="73"/>
      <c r="PZK37" s="73"/>
      <c r="PZL37" s="73"/>
      <c r="PZM37" s="73"/>
      <c r="PZN37" s="73"/>
      <c r="PZO37" s="73"/>
      <c r="PZP37" s="73"/>
      <c r="PZQ37" s="73"/>
      <c r="PZR37" s="73"/>
      <c r="PZS37" s="73"/>
      <c r="PZT37" s="73"/>
      <c r="PZU37" s="73"/>
      <c r="PZV37" s="73"/>
      <c r="PZW37" s="73"/>
      <c r="PZX37" s="73"/>
      <c r="PZY37" s="73"/>
      <c r="PZZ37" s="73"/>
      <c r="QAA37" s="73"/>
      <c r="QAB37" s="73"/>
      <c r="QAC37" s="73"/>
      <c r="QAD37" s="73"/>
      <c r="QAE37" s="73"/>
      <c r="QAF37" s="73"/>
      <c r="QAG37" s="73"/>
      <c r="QAH37" s="73"/>
      <c r="QAI37" s="73"/>
      <c r="QAJ37" s="73"/>
      <c r="QAK37" s="73"/>
      <c r="QAL37" s="73"/>
      <c r="QAM37" s="73"/>
      <c r="QAN37" s="73"/>
      <c r="QAO37" s="73"/>
      <c r="QAP37" s="73"/>
      <c r="QAQ37" s="73"/>
      <c r="QAR37" s="73"/>
      <c r="QAS37" s="73"/>
      <c r="QAT37" s="73"/>
      <c r="QAU37" s="73"/>
      <c r="QAV37" s="73"/>
      <c r="QAW37" s="73"/>
      <c r="QAX37" s="73"/>
      <c r="QAY37" s="73"/>
      <c r="QAZ37" s="73"/>
      <c r="QBA37" s="73"/>
      <c r="QBB37" s="73"/>
      <c r="QBC37" s="73"/>
      <c r="QBD37" s="73"/>
      <c r="QBE37" s="73"/>
      <c r="QBF37" s="73"/>
      <c r="QBG37" s="73"/>
      <c r="QBH37" s="73"/>
      <c r="QBI37" s="73"/>
      <c r="QBJ37" s="73"/>
      <c r="QBK37" s="73"/>
      <c r="QBL37" s="73"/>
      <c r="QBM37" s="73"/>
      <c r="QBN37" s="73"/>
      <c r="QBO37" s="73"/>
      <c r="QBP37" s="73"/>
      <c r="QBQ37" s="73"/>
      <c r="QBR37" s="73"/>
      <c r="QBS37" s="73"/>
      <c r="QBT37" s="73"/>
      <c r="QBU37" s="73"/>
      <c r="QBV37" s="73"/>
      <c r="QBW37" s="73"/>
      <c r="QBX37" s="73"/>
      <c r="QBY37" s="73"/>
      <c r="QBZ37" s="73"/>
      <c r="QCA37" s="73"/>
      <c r="QCB37" s="73"/>
      <c r="QCC37" s="73"/>
      <c r="QCD37" s="73"/>
      <c r="QCE37" s="73"/>
      <c r="QCF37" s="73"/>
      <c r="QCG37" s="73"/>
      <c r="QCH37" s="73"/>
      <c r="QCI37" s="73"/>
      <c r="QCJ37" s="73"/>
      <c r="QCK37" s="73"/>
      <c r="QCL37" s="73"/>
      <c r="QCM37" s="73"/>
      <c r="QCN37" s="73"/>
      <c r="QCO37" s="73"/>
      <c r="QCP37" s="73"/>
      <c r="QCQ37" s="73"/>
      <c r="QCR37" s="73"/>
      <c r="QCS37" s="73"/>
      <c r="QCT37" s="73"/>
      <c r="QCU37" s="73"/>
      <c r="QCV37" s="73"/>
      <c r="QCW37" s="73"/>
      <c r="QCX37" s="73"/>
      <c r="QCY37" s="73"/>
      <c r="QCZ37" s="73"/>
      <c r="QDA37" s="73"/>
      <c r="QDB37" s="73"/>
      <c r="QDC37" s="73"/>
      <c r="QDD37" s="73"/>
      <c r="QDE37" s="73"/>
      <c r="QDF37" s="73"/>
      <c r="QDG37" s="73"/>
      <c r="QDH37" s="73"/>
      <c r="QDI37" s="73"/>
      <c r="QDJ37" s="73"/>
      <c r="QDK37" s="73"/>
      <c r="QDL37" s="73"/>
      <c r="QDM37" s="73"/>
      <c r="QDN37" s="73"/>
      <c r="QDO37" s="73"/>
      <c r="QDP37" s="73"/>
      <c r="QDQ37" s="73"/>
      <c r="QDR37" s="73"/>
      <c r="QDS37" s="73"/>
      <c r="QDT37" s="73"/>
      <c r="QDU37" s="73"/>
      <c r="QDV37" s="73"/>
      <c r="QDW37" s="73"/>
      <c r="QDX37" s="73"/>
      <c r="QDY37" s="73"/>
      <c r="QDZ37" s="73"/>
      <c r="QEA37" s="73"/>
      <c r="QEB37" s="73"/>
      <c r="QEC37" s="73"/>
      <c r="QED37" s="73"/>
      <c r="QEE37" s="73"/>
      <c r="QEF37" s="73"/>
      <c r="QEG37" s="73"/>
      <c r="QEH37" s="73"/>
      <c r="QEI37" s="73"/>
      <c r="QEJ37" s="73"/>
      <c r="QEK37" s="73"/>
      <c r="QEL37" s="73"/>
      <c r="QEM37" s="73"/>
      <c r="QEN37" s="73"/>
      <c r="QEO37" s="73"/>
      <c r="QEP37" s="73"/>
      <c r="QEQ37" s="73"/>
      <c r="QER37" s="73"/>
      <c r="QES37" s="73"/>
      <c r="QET37" s="73"/>
      <c r="QEU37" s="73"/>
      <c r="QEV37" s="73"/>
      <c r="QEW37" s="73"/>
      <c r="QEX37" s="73"/>
      <c r="QEY37" s="73"/>
      <c r="QEZ37" s="73"/>
      <c r="QFA37" s="73"/>
      <c r="QFB37" s="73"/>
      <c r="QFC37" s="73"/>
      <c r="QFD37" s="73"/>
      <c r="QFE37" s="73"/>
      <c r="QFF37" s="73"/>
      <c r="QFG37" s="73"/>
      <c r="QFH37" s="73"/>
      <c r="QFI37" s="73"/>
      <c r="QFJ37" s="73"/>
      <c r="QFK37" s="73"/>
      <c r="QFL37" s="73"/>
      <c r="QFM37" s="73"/>
      <c r="QFN37" s="73"/>
      <c r="QFO37" s="73"/>
      <c r="QFP37" s="73"/>
      <c r="QFQ37" s="73"/>
      <c r="QFR37" s="73"/>
      <c r="QFS37" s="73"/>
      <c r="QFT37" s="73"/>
      <c r="QFU37" s="73"/>
      <c r="QFV37" s="73"/>
      <c r="QFW37" s="73"/>
      <c r="QFX37" s="73"/>
      <c r="QFY37" s="73"/>
      <c r="QFZ37" s="73"/>
      <c r="QGA37" s="73"/>
      <c r="QGB37" s="73"/>
      <c r="QGC37" s="73"/>
      <c r="QGD37" s="73"/>
      <c r="QGE37" s="73"/>
      <c r="QGF37" s="73"/>
      <c r="QGG37" s="73"/>
      <c r="QGH37" s="73"/>
      <c r="QGI37" s="73"/>
      <c r="QGJ37" s="73"/>
      <c r="QGK37" s="73"/>
      <c r="QGL37" s="73"/>
      <c r="QGM37" s="73"/>
      <c r="QGN37" s="73"/>
      <c r="QGO37" s="73"/>
      <c r="QGP37" s="73"/>
      <c r="QGQ37" s="73"/>
      <c r="QGR37" s="73"/>
      <c r="QGS37" s="73"/>
      <c r="QGT37" s="73"/>
      <c r="QGU37" s="73"/>
      <c r="QGV37" s="73"/>
      <c r="QGW37" s="73"/>
      <c r="QGX37" s="73"/>
      <c r="QGY37" s="73"/>
      <c r="QGZ37" s="73"/>
      <c r="QHA37" s="73"/>
      <c r="QHB37" s="73"/>
      <c r="QHC37" s="73"/>
      <c r="QHD37" s="73"/>
      <c r="QHE37" s="73"/>
      <c r="QHF37" s="73"/>
      <c r="QHG37" s="73"/>
      <c r="QHH37" s="73"/>
      <c r="QHI37" s="73"/>
      <c r="QHJ37" s="73"/>
      <c r="QHK37" s="73"/>
      <c r="QHL37" s="73"/>
      <c r="QHM37" s="73"/>
      <c r="QHN37" s="73"/>
      <c r="QHO37" s="73"/>
      <c r="QHP37" s="73"/>
      <c r="QHQ37" s="73"/>
      <c r="QHR37" s="73"/>
      <c r="QHS37" s="73"/>
      <c r="QHT37" s="73"/>
      <c r="QHU37" s="73"/>
      <c r="QHV37" s="73"/>
      <c r="QHW37" s="73"/>
      <c r="QHX37" s="73"/>
      <c r="QHY37" s="73"/>
      <c r="QHZ37" s="73"/>
      <c r="QIA37" s="73"/>
      <c r="QIB37" s="73"/>
      <c r="QIC37" s="73"/>
      <c r="QID37" s="73"/>
      <c r="QIE37" s="73"/>
      <c r="QIF37" s="73"/>
      <c r="QIG37" s="73"/>
      <c r="QIH37" s="73"/>
      <c r="QII37" s="73"/>
      <c r="QIJ37" s="73"/>
      <c r="QIK37" s="73"/>
      <c r="QIL37" s="73"/>
      <c r="QIM37" s="73"/>
      <c r="QIN37" s="73"/>
      <c r="QIO37" s="73"/>
      <c r="QIP37" s="73"/>
      <c r="QIQ37" s="73"/>
      <c r="QIR37" s="73"/>
      <c r="QIS37" s="73"/>
      <c r="QIT37" s="73"/>
      <c r="QIU37" s="73"/>
      <c r="QIV37" s="73"/>
      <c r="QIW37" s="73"/>
      <c r="QIX37" s="73"/>
      <c r="QIY37" s="73"/>
      <c r="QIZ37" s="73"/>
      <c r="QJA37" s="73"/>
      <c r="QJB37" s="73"/>
      <c r="QJC37" s="73"/>
      <c r="QJD37" s="73"/>
      <c r="QJE37" s="73"/>
      <c r="QJF37" s="73"/>
      <c r="QJG37" s="73"/>
      <c r="QJH37" s="73"/>
      <c r="QJI37" s="73"/>
      <c r="QJJ37" s="73"/>
      <c r="QJK37" s="73"/>
      <c r="QJL37" s="73"/>
      <c r="QJM37" s="73"/>
      <c r="QJN37" s="73"/>
      <c r="QJO37" s="73"/>
      <c r="QJP37" s="73"/>
      <c r="QJQ37" s="73"/>
      <c r="QJR37" s="73"/>
      <c r="QJS37" s="73"/>
      <c r="QJT37" s="73"/>
      <c r="QJU37" s="73"/>
      <c r="QJV37" s="73"/>
      <c r="QJW37" s="73"/>
      <c r="QJX37" s="73"/>
      <c r="QJY37" s="73"/>
      <c r="QJZ37" s="73"/>
      <c r="QKA37" s="73"/>
      <c r="QKB37" s="73"/>
      <c r="QKC37" s="73"/>
      <c r="QKD37" s="73"/>
      <c r="QKE37" s="73"/>
      <c r="QKF37" s="73"/>
      <c r="QKG37" s="73"/>
      <c r="QKH37" s="73"/>
      <c r="QKI37" s="73"/>
      <c r="QKJ37" s="73"/>
      <c r="QKK37" s="73"/>
      <c r="QKL37" s="73"/>
      <c r="QKM37" s="73"/>
      <c r="QKN37" s="73"/>
      <c r="QKO37" s="73"/>
      <c r="QKP37" s="73"/>
      <c r="QKQ37" s="73"/>
      <c r="QKR37" s="73"/>
      <c r="QKS37" s="73"/>
      <c r="QKT37" s="73"/>
      <c r="QKU37" s="73"/>
      <c r="QKV37" s="73"/>
      <c r="QKW37" s="73"/>
      <c r="QKX37" s="73"/>
      <c r="QKY37" s="73"/>
      <c r="QKZ37" s="73"/>
      <c r="QLA37" s="73"/>
      <c r="QLB37" s="73"/>
      <c r="QLC37" s="73"/>
      <c r="QLD37" s="73"/>
      <c r="QLE37" s="73"/>
      <c r="QLF37" s="73"/>
      <c r="QLG37" s="73"/>
      <c r="QLH37" s="73"/>
      <c r="QLI37" s="73"/>
      <c r="QLJ37" s="73"/>
      <c r="QLK37" s="73"/>
      <c r="QLL37" s="73"/>
      <c r="QLM37" s="73"/>
      <c r="QLN37" s="73"/>
      <c r="QLO37" s="73"/>
      <c r="QLP37" s="73"/>
      <c r="QLQ37" s="73"/>
      <c r="QLR37" s="73"/>
      <c r="QLS37" s="73"/>
      <c r="QLT37" s="73"/>
      <c r="QLU37" s="73"/>
      <c r="QLV37" s="73"/>
      <c r="QLW37" s="73"/>
      <c r="QLX37" s="73"/>
      <c r="QLY37" s="73"/>
      <c r="QLZ37" s="73"/>
      <c r="QMA37" s="73"/>
      <c r="QMB37" s="73"/>
      <c r="QMC37" s="73"/>
      <c r="QMD37" s="73"/>
      <c r="QME37" s="73"/>
      <c r="QMF37" s="73"/>
      <c r="QMG37" s="73"/>
      <c r="QMH37" s="73"/>
      <c r="QMI37" s="73"/>
      <c r="QMJ37" s="73"/>
      <c r="QMK37" s="73"/>
      <c r="QML37" s="73"/>
      <c r="QMM37" s="73"/>
      <c r="QMN37" s="73"/>
      <c r="QMO37" s="73"/>
      <c r="QMP37" s="73"/>
      <c r="QMQ37" s="73"/>
      <c r="QMR37" s="73"/>
      <c r="QMS37" s="73"/>
      <c r="QMT37" s="73"/>
      <c r="QMU37" s="73"/>
      <c r="QMV37" s="73"/>
      <c r="QMW37" s="73"/>
      <c r="QMX37" s="73"/>
      <c r="QMY37" s="73"/>
      <c r="QMZ37" s="73"/>
      <c r="QNA37" s="73"/>
      <c r="QNB37" s="73"/>
      <c r="QNC37" s="73"/>
      <c r="QND37" s="73"/>
      <c r="QNE37" s="73"/>
      <c r="QNF37" s="73"/>
      <c r="QNG37" s="73"/>
      <c r="QNH37" s="73"/>
      <c r="QNI37" s="73"/>
      <c r="QNJ37" s="73"/>
      <c r="QNK37" s="73"/>
      <c r="QNL37" s="73"/>
      <c r="QNM37" s="73"/>
      <c r="QNN37" s="73"/>
      <c r="QNO37" s="73"/>
      <c r="QNP37" s="73"/>
      <c r="QNQ37" s="73"/>
      <c r="QNR37" s="73"/>
      <c r="QNS37" s="73"/>
      <c r="QNT37" s="73"/>
      <c r="QNU37" s="73"/>
      <c r="QNV37" s="73"/>
      <c r="QNW37" s="73"/>
      <c r="QNX37" s="73"/>
      <c r="QNY37" s="73"/>
      <c r="QNZ37" s="73"/>
      <c r="QOA37" s="73"/>
      <c r="QOB37" s="73"/>
      <c r="QOC37" s="73"/>
      <c r="QOD37" s="73"/>
      <c r="QOE37" s="73"/>
      <c r="QOF37" s="73"/>
      <c r="QOG37" s="73"/>
      <c r="QOH37" s="73"/>
      <c r="QOI37" s="73"/>
      <c r="QOJ37" s="73"/>
      <c r="QOK37" s="73"/>
      <c r="QOL37" s="73"/>
      <c r="QOM37" s="73"/>
      <c r="QON37" s="73"/>
      <c r="QOO37" s="73"/>
      <c r="QOP37" s="73"/>
      <c r="QOQ37" s="73"/>
      <c r="QOR37" s="73"/>
      <c r="QOS37" s="73"/>
      <c r="QOT37" s="73"/>
      <c r="QOU37" s="73"/>
      <c r="QOV37" s="73"/>
      <c r="QOW37" s="73"/>
      <c r="QOX37" s="73"/>
      <c r="QOY37" s="73"/>
      <c r="QOZ37" s="73"/>
      <c r="QPA37" s="73"/>
      <c r="QPB37" s="73"/>
      <c r="QPC37" s="73"/>
      <c r="QPD37" s="73"/>
      <c r="QPE37" s="73"/>
      <c r="QPF37" s="73"/>
      <c r="QPG37" s="73"/>
      <c r="QPH37" s="73"/>
      <c r="QPI37" s="73"/>
      <c r="QPJ37" s="73"/>
      <c r="QPK37" s="73"/>
      <c r="QPL37" s="73"/>
      <c r="QPM37" s="73"/>
      <c r="QPN37" s="73"/>
      <c r="QPO37" s="73"/>
      <c r="QPP37" s="73"/>
      <c r="QPQ37" s="73"/>
      <c r="QPR37" s="73"/>
      <c r="QPS37" s="73"/>
      <c r="QPT37" s="73"/>
      <c r="QPU37" s="73"/>
      <c r="QPV37" s="73"/>
      <c r="QPW37" s="73"/>
      <c r="QPX37" s="73"/>
      <c r="QPY37" s="73"/>
      <c r="QPZ37" s="73"/>
      <c r="QQA37" s="73"/>
      <c r="QQB37" s="73"/>
      <c r="QQC37" s="73"/>
      <c r="QQD37" s="73"/>
      <c r="QQE37" s="73"/>
      <c r="QQF37" s="73"/>
      <c r="QQG37" s="73"/>
      <c r="QQH37" s="73"/>
      <c r="QQI37" s="73"/>
      <c r="QQJ37" s="73"/>
      <c r="QQK37" s="73"/>
      <c r="QQL37" s="73"/>
      <c r="QQM37" s="73"/>
      <c r="QQN37" s="73"/>
      <c r="QQO37" s="73"/>
      <c r="QQP37" s="73"/>
      <c r="QQQ37" s="73"/>
      <c r="QQR37" s="73"/>
      <c r="QQS37" s="73"/>
      <c r="QQT37" s="73"/>
      <c r="QQU37" s="73"/>
      <c r="QQV37" s="73"/>
      <c r="QQW37" s="73"/>
      <c r="QQX37" s="73"/>
      <c r="QQY37" s="73"/>
      <c r="QQZ37" s="73"/>
      <c r="QRA37" s="73"/>
      <c r="QRB37" s="73"/>
      <c r="QRC37" s="73"/>
      <c r="QRD37" s="73"/>
      <c r="QRE37" s="73"/>
      <c r="QRF37" s="73"/>
      <c r="QRG37" s="73"/>
      <c r="QRH37" s="73"/>
      <c r="QRI37" s="73"/>
      <c r="QRJ37" s="73"/>
      <c r="QRK37" s="73"/>
      <c r="QRL37" s="73"/>
      <c r="QRM37" s="73"/>
      <c r="QRN37" s="73"/>
      <c r="QRO37" s="73"/>
      <c r="QRP37" s="73"/>
      <c r="QRQ37" s="73"/>
      <c r="QRR37" s="73"/>
      <c r="QRS37" s="73"/>
      <c r="QRT37" s="73"/>
      <c r="QRU37" s="73"/>
      <c r="QRV37" s="73"/>
      <c r="QRW37" s="73"/>
      <c r="QRX37" s="73"/>
      <c r="QRY37" s="73"/>
      <c r="QRZ37" s="73"/>
      <c r="QSA37" s="73"/>
      <c r="QSB37" s="73"/>
      <c r="QSC37" s="73"/>
      <c r="QSD37" s="73"/>
      <c r="QSE37" s="73"/>
      <c r="QSF37" s="73"/>
      <c r="QSG37" s="73"/>
      <c r="QSH37" s="73"/>
      <c r="QSI37" s="73"/>
      <c r="QSJ37" s="73"/>
      <c r="QSK37" s="73"/>
      <c r="QSL37" s="73"/>
      <c r="QSM37" s="73"/>
      <c r="QSN37" s="73"/>
      <c r="QSO37" s="73"/>
      <c r="QSP37" s="73"/>
      <c r="QSQ37" s="73"/>
      <c r="QSR37" s="73"/>
      <c r="QSS37" s="73"/>
      <c r="QST37" s="73"/>
      <c r="QSU37" s="73"/>
      <c r="QSV37" s="73"/>
      <c r="QSW37" s="73"/>
      <c r="QSX37" s="73"/>
      <c r="QSY37" s="73"/>
      <c r="QSZ37" s="73"/>
      <c r="QTA37" s="73"/>
      <c r="QTB37" s="73"/>
      <c r="QTC37" s="73"/>
      <c r="QTD37" s="73"/>
      <c r="QTE37" s="73"/>
      <c r="QTF37" s="73"/>
      <c r="QTG37" s="73"/>
      <c r="QTH37" s="73"/>
      <c r="QTI37" s="73"/>
      <c r="QTJ37" s="73"/>
      <c r="QTK37" s="73"/>
      <c r="QTL37" s="73"/>
      <c r="QTM37" s="73"/>
      <c r="QTN37" s="73"/>
      <c r="QTO37" s="73"/>
      <c r="QTP37" s="73"/>
      <c r="QTQ37" s="73"/>
      <c r="QTR37" s="73"/>
      <c r="QTS37" s="73"/>
      <c r="QTT37" s="73"/>
      <c r="QTU37" s="73"/>
      <c r="QTV37" s="73"/>
      <c r="QTW37" s="73"/>
      <c r="QTX37" s="73"/>
      <c r="QTY37" s="73"/>
      <c r="QTZ37" s="73"/>
      <c r="QUA37" s="73"/>
      <c r="QUB37" s="73"/>
      <c r="QUC37" s="73"/>
      <c r="QUD37" s="73"/>
      <c r="QUE37" s="73"/>
      <c r="QUF37" s="73"/>
      <c r="QUG37" s="73"/>
      <c r="QUH37" s="73"/>
      <c r="QUI37" s="73"/>
      <c r="QUJ37" s="73"/>
      <c r="QUK37" s="73"/>
      <c r="QUL37" s="73"/>
      <c r="QUM37" s="73"/>
      <c r="QUN37" s="73"/>
      <c r="QUO37" s="73"/>
      <c r="QUP37" s="73"/>
      <c r="QUQ37" s="73"/>
      <c r="QUR37" s="73"/>
      <c r="QUS37" s="73"/>
      <c r="QUT37" s="73"/>
      <c r="QUU37" s="73"/>
      <c r="QUV37" s="73"/>
      <c r="QUW37" s="73"/>
      <c r="QUX37" s="73"/>
      <c r="QUY37" s="73"/>
      <c r="QUZ37" s="73"/>
      <c r="QVA37" s="73"/>
      <c r="QVB37" s="73"/>
      <c r="QVC37" s="73"/>
      <c r="QVD37" s="73"/>
      <c r="QVE37" s="73"/>
      <c r="QVF37" s="73"/>
      <c r="QVG37" s="73"/>
      <c r="QVH37" s="73"/>
      <c r="QVI37" s="73"/>
      <c r="QVJ37" s="73"/>
      <c r="QVK37" s="73"/>
      <c r="QVL37" s="73"/>
      <c r="QVM37" s="73"/>
      <c r="QVN37" s="73"/>
      <c r="QVO37" s="73"/>
      <c r="QVP37" s="73"/>
      <c r="QVQ37" s="73"/>
      <c r="QVR37" s="73"/>
      <c r="QVS37" s="73"/>
      <c r="QVT37" s="73"/>
      <c r="QVU37" s="73"/>
      <c r="QVV37" s="73"/>
      <c r="QVW37" s="73"/>
      <c r="QVX37" s="73"/>
      <c r="QVY37" s="73"/>
      <c r="QVZ37" s="73"/>
      <c r="QWA37" s="73"/>
      <c r="QWB37" s="73"/>
      <c r="QWC37" s="73"/>
      <c r="QWD37" s="73"/>
      <c r="QWE37" s="73"/>
      <c r="QWF37" s="73"/>
      <c r="QWG37" s="73"/>
      <c r="QWH37" s="73"/>
      <c r="QWI37" s="73"/>
      <c r="QWJ37" s="73"/>
      <c r="QWK37" s="73"/>
      <c r="QWL37" s="73"/>
      <c r="QWM37" s="73"/>
      <c r="QWN37" s="73"/>
      <c r="QWO37" s="73"/>
      <c r="QWP37" s="73"/>
      <c r="QWQ37" s="73"/>
      <c r="QWR37" s="73"/>
      <c r="QWS37" s="73"/>
      <c r="QWT37" s="73"/>
      <c r="QWU37" s="73"/>
      <c r="QWV37" s="73"/>
      <c r="QWW37" s="73"/>
      <c r="QWX37" s="73"/>
      <c r="QWY37" s="73"/>
      <c r="QWZ37" s="73"/>
      <c r="QXA37" s="73"/>
      <c r="QXB37" s="73"/>
      <c r="QXC37" s="73"/>
      <c r="QXD37" s="73"/>
      <c r="QXE37" s="73"/>
      <c r="QXF37" s="73"/>
      <c r="QXG37" s="73"/>
      <c r="QXH37" s="73"/>
      <c r="QXI37" s="73"/>
      <c r="QXJ37" s="73"/>
      <c r="QXK37" s="73"/>
      <c r="QXL37" s="73"/>
      <c r="QXM37" s="73"/>
      <c r="QXN37" s="73"/>
      <c r="QXO37" s="73"/>
      <c r="QXP37" s="73"/>
      <c r="QXQ37" s="73"/>
      <c r="QXR37" s="73"/>
      <c r="QXS37" s="73"/>
      <c r="QXT37" s="73"/>
      <c r="QXU37" s="73"/>
      <c r="QXV37" s="73"/>
      <c r="QXW37" s="73"/>
      <c r="QXX37" s="73"/>
      <c r="QXY37" s="73"/>
      <c r="QXZ37" s="73"/>
      <c r="QYA37" s="73"/>
      <c r="QYB37" s="73"/>
      <c r="QYC37" s="73"/>
      <c r="QYD37" s="73"/>
      <c r="QYE37" s="73"/>
      <c r="QYF37" s="73"/>
      <c r="QYG37" s="73"/>
      <c r="QYH37" s="73"/>
      <c r="QYI37" s="73"/>
      <c r="QYJ37" s="73"/>
      <c r="QYK37" s="73"/>
      <c r="QYL37" s="73"/>
      <c r="QYM37" s="73"/>
      <c r="QYN37" s="73"/>
      <c r="QYO37" s="73"/>
      <c r="QYP37" s="73"/>
      <c r="QYQ37" s="73"/>
      <c r="QYR37" s="73"/>
      <c r="QYS37" s="73"/>
      <c r="QYT37" s="73"/>
      <c r="QYU37" s="73"/>
      <c r="QYV37" s="73"/>
      <c r="QYW37" s="73"/>
      <c r="QYX37" s="73"/>
      <c r="QYY37" s="73"/>
      <c r="QYZ37" s="73"/>
      <c r="QZA37" s="73"/>
      <c r="QZB37" s="73"/>
      <c r="QZC37" s="73"/>
      <c r="QZD37" s="73"/>
      <c r="QZE37" s="73"/>
      <c r="QZF37" s="73"/>
      <c r="QZG37" s="73"/>
      <c r="QZH37" s="73"/>
      <c r="QZI37" s="73"/>
      <c r="QZJ37" s="73"/>
      <c r="QZK37" s="73"/>
      <c r="QZL37" s="73"/>
      <c r="QZM37" s="73"/>
      <c r="QZN37" s="73"/>
      <c r="QZO37" s="73"/>
      <c r="QZP37" s="73"/>
      <c r="QZQ37" s="73"/>
      <c r="QZR37" s="73"/>
      <c r="QZS37" s="73"/>
      <c r="QZT37" s="73"/>
      <c r="QZU37" s="73"/>
      <c r="QZV37" s="73"/>
      <c r="QZW37" s="73"/>
      <c r="QZX37" s="73"/>
      <c r="QZY37" s="73"/>
      <c r="QZZ37" s="73"/>
      <c r="RAA37" s="73"/>
      <c r="RAB37" s="73"/>
      <c r="RAC37" s="73"/>
      <c r="RAD37" s="73"/>
      <c r="RAE37" s="73"/>
      <c r="RAF37" s="73"/>
      <c r="RAG37" s="73"/>
      <c r="RAH37" s="73"/>
      <c r="RAI37" s="73"/>
      <c r="RAJ37" s="73"/>
      <c r="RAK37" s="73"/>
      <c r="RAL37" s="73"/>
      <c r="RAM37" s="73"/>
      <c r="RAN37" s="73"/>
      <c r="RAO37" s="73"/>
      <c r="RAP37" s="73"/>
      <c r="RAQ37" s="73"/>
      <c r="RAR37" s="73"/>
      <c r="RAS37" s="73"/>
      <c r="RAT37" s="73"/>
      <c r="RAU37" s="73"/>
      <c r="RAV37" s="73"/>
      <c r="RAW37" s="73"/>
      <c r="RAX37" s="73"/>
      <c r="RAY37" s="73"/>
      <c r="RAZ37" s="73"/>
      <c r="RBA37" s="73"/>
      <c r="RBB37" s="73"/>
      <c r="RBC37" s="73"/>
      <c r="RBD37" s="73"/>
      <c r="RBE37" s="73"/>
      <c r="RBF37" s="73"/>
      <c r="RBG37" s="73"/>
      <c r="RBH37" s="73"/>
      <c r="RBI37" s="73"/>
      <c r="RBJ37" s="73"/>
      <c r="RBK37" s="73"/>
      <c r="RBL37" s="73"/>
      <c r="RBM37" s="73"/>
      <c r="RBN37" s="73"/>
      <c r="RBO37" s="73"/>
      <c r="RBP37" s="73"/>
      <c r="RBQ37" s="73"/>
      <c r="RBR37" s="73"/>
      <c r="RBS37" s="73"/>
      <c r="RBT37" s="73"/>
      <c r="RBU37" s="73"/>
      <c r="RBV37" s="73"/>
      <c r="RBW37" s="73"/>
      <c r="RBX37" s="73"/>
      <c r="RBY37" s="73"/>
      <c r="RBZ37" s="73"/>
      <c r="RCA37" s="73"/>
      <c r="RCB37" s="73"/>
      <c r="RCC37" s="73"/>
      <c r="RCD37" s="73"/>
      <c r="RCE37" s="73"/>
      <c r="RCF37" s="73"/>
      <c r="RCG37" s="73"/>
      <c r="RCH37" s="73"/>
      <c r="RCI37" s="73"/>
      <c r="RCJ37" s="73"/>
      <c r="RCK37" s="73"/>
      <c r="RCL37" s="73"/>
      <c r="RCM37" s="73"/>
      <c r="RCN37" s="73"/>
      <c r="RCO37" s="73"/>
      <c r="RCP37" s="73"/>
      <c r="RCQ37" s="73"/>
      <c r="RCR37" s="73"/>
      <c r="RCS37" s="73"/>
      <c r="RCT37" s="73"/>
      <c r="RCU37" s="73"/>
      <c r="RCV37" s="73"/>
      <c r="RCW37" s="73"/>
      <c r="RCX37" s="73"/>
      <c r="RCY37" s="73"/>
      <c r="RCZ37" s="73"/>
      <c r="RDA37" s="73"/>
      <c r="RDB37" s="73"/>
      <c r="RDC37" s="73"/>
      <c r="RDD37" s="73"/>
      <c r="RDE37" s="73"/>
      <c r="RDF37" s="73"/>
      <c r="RDG37" s="73"/>
      <c r="RDH37" s="73"/>
      <c r="RDI37" s="73"/>
      <c r="RDJ37" s="73"/>
      <c r="RDK37" s="73"/>
      <c r="RDL37" s="73"/>
      <c r="RDM37" s="73"/>
      <c r="RDN37" s="73"/>
      <c r="RDO37" s="73"/>
      <c r="RDP37" s="73"/>
      <c r="RDQ37" s="73"/>
      <c r="RDR37" s="73"/>
      <c r="RDS37" s="73"/>
      <c r="RDT37" s="73"/>
      <c r="RDU37" s="73"/>
      <c r="RDV37" s="73"/>
      <c r="RDW37" s="73"/>
      <c r="RDX37" s="73"/>
      <c r="RDY37" s="73"/>
      <c r="RDZ37" s="73"/>
      <c r="REA37" s="73"/>
      <c r="REB37" s="73"/>
      <c r="REC37" s="73"/>
      <c r="RED37" s="73"/>
      <c r="REE37" s="73"/>
      <c r="REF37" s="73"/>
      <c r="REG37" s="73"/>
      <c r="REH37" s="73"/>
      <c r="REI37" s="73"/>
      <c r="REJ37" s="73"/>
      <c r="REK37" s="73"/>
      <c r="REL37" s="73"/>
      <c r="REM37" s="73"/>
      <c r="REN37" s="73"/>
      <c r="REO37" s="73"/>
      <c r="REP37" s="73"/>
      <c r="REQ37" s="73"/>
      <c r="RER37" s="73"/>
      <c r="RES37" s="73"/>
      <c r="RET37" s="73"/>
      <c r="REU37" s="73"/>
      <c r="REV37" s="73"/>
      <c r="REW37" s="73"/>
      <c r="REX37" s="73"/>
      <c r="REY37" s="73"/>
      <c r="REZ37" s="73"/>
      <c r="RFA37" s="73"/>
      <c r="RFB37" s="73"/>
      <c r="RFC37" s="73"/>
      <c r="RFD37" s="73"/>
      <c r="RFE37" s="73"/>
      <c r="RFF37" s="73"/>
      <c r="RFG37" s="73"/>
      <c r="RFH37" s="73"/>
      <c r="RFI37" s="73"/>
      <c r="RFJ37" s="73"/>
      <c r="RFK37" s="73"/>
      <c r="RFL37" s="73"/>
      <c r="RFM37" s="73"/>
      <c r="RFN37" s="73"/>
      <c r="RFO37" s="73"/>
      <c r="RFP37" s="73"/>
      <c r="RFQ37" s="73"/>
      <c r="RFR37" s="73"/>
      <c r="RFS37" s="73"/>
      <c r="RFT37" s="73"/>
      <c r="RFU37" s="73"/>
      <c r="RFV37" s="73"/>
      <c r="RFW37" s="73"/>
      <c r="RFX37" s="73"/>
      <c r="RFY37" s="73"/>
      <c r="RFZ37" s="73"/>
      <c r="RGA37" s="73"/>
      <c r="RGB37" s="73"/>
      <c r="RGC37" s="73"/>
      <c r="RGD37" s="73"/>
      <c r="RGE37" s="73"/>
      <c r="RGF37" s="73"/>
      <c r="RGG37" s="73"/>
      <c r="RGH37" s="73"/>
      <c r="RGI37" s="73"/>
      <c r="RGJ37" s="73"/>
      <c r="RGK37" s="73"/>
      <c r="RGL37" s="73"/>
      <c r="RGM37" s="73"/>
      <c r="RGN37" s="73"/>
      <c r="RGO37" s="73"/>
      <c r="RGP37" s="73"/>
      <c r="RGQ37" s="73"/>
      <c r="RGR37" s="73"/>
      <c r="RGS37" s="73"/>
      <c r="RGT37" s="73"/>
      <c r="RGU37" s="73"/>
      <c r="RGV37" s="73"/>
      <c r="RGW37" s="73"/>
      <c r="RGX37" s="73"/>
      <c r="RGY37" s="73"/>
      <c r="RGZ37" s="73"/>
      <c r="RHA37" s="73"/>
      <c r="RHB37" s="73"/>
      <c r="RHC37" s="73"/>
      <c r="RHD37" s="73"/>
      <c r="RHE37" s="73"/>
      <c r="RHF37" s="73"/>
      <c r="RHG37" s="73"/>
      <c r="RHH37" s="73"/>
      <c r="RHI37" s="73"/>
      <c r="RHJ37" s="73"/>
      <c r="RHK37" s="73"/>
      <c r="RHL37" s="73"/>
      <c r="RHM37" s="73"/>
      <c r="RHN37" s="73"/>
      <c r="RHO37" s="73"/>
      <c r="RHP37" s="73"/>
      <c r="RHQ37" s="73"/>
      <c r="RHR37" s="73"/>
      <c r="RHS37" s="73"/>
      <c r="RHT37" s="73"/>
      <c r="RHU37" s="73"/>
      <c r="RHV37" s="73"/>
      <c r="RHW37" s="73"/>
      <c r="RHX37" s="73"/>
      <c r="RHY37" s="73"/>
      <c r="RHZ37" s="73"/>
      <c r="RIA37" s="73"/>
      <c r="RIB37" s="73"/>
      <c r="RIC37" s="73"/>
      <c r="RID37" s="73"/>
      <c r="RIE37" s="73"/>
      <c r="RIF37" s="73"/>
      <c r="RIG37" s="73"/>
      <c r="RIH37" s="73"/>
      <c r="RII37" s="73"/>
      <c r="RIJ37" s="73"/>
      <c r="RIK37" s="73"/>
      <c r="RIL37" s="73"/>
      <c r="RIM37" s="73"/>
      <c r="RIN37" s="73"/>
      <c r="RIO37" s="73"/>
      <c r="RIP37" s="73"/>
      <c r="RIQ37" s="73"/>
      <c r="RIR37" s="73"/>
      <c r="RIS37" s="73"/>
      <c r="RIT37" s="73"/>
      <c r="RIU37" s="73"/>
      <c r="RIV37" s="73"/>
      <c r="RIW37" s="73"/>
      <c r="RIX37" s="73"/>
      <c r="RIY37" s="73"/>
      <c r="RIZ37" s="73"/>
      <c r="RJA37" s="73"/>
      <c r="RJB37" s="73"/>
      <c r="RJC37" s="73"/>
      <c r="RJD37" s="73"/>
      <c r="RJE37" s="73"/>
      <c r="RJF37" s="73"/>
      <c r="RJG37" s="73"/>
      <c r="RJH37" s="73"/>
      <c r="RJI37" s="73"/>
      <c r="RJJ37" s="73"/>
      <c r="RJK37" s="73"/>
      <c r="RJL37" s="73"/>
      <c r="RJM37" s="73"/>
      <c r="RJN37" s="73"/>
      <c r="RJO37" s="73"/>
      <c r="RJP37" s="73"/>
      <c r="RJQ37" s="73"/>
      <c r="RJR37" s="73"/>
      <c r="RJS37" s="73"/>
      <c r="RJT37" s="73"/>
      <c r="RJU37" s="73"/>
      <c r="RJV37" s="73"/>
      <c r="RJW37" s="73"/>
      <c r="RJX37" s="73"/>
      <c r="RJY37" s="73"/>
      <c r="RJZ37" s="73"/>
      <c r="RKA37" s="73"/>
      <c r="RKB37" s="73"/>
      <c r="RKC37" s="73"/>
      <c r="RKD37" s="73"/>
      <c r="RKE37" s="73"/>
      <c r="RKF37" s="73"/>
      <c r="RKG37" s="73"/>
      <c r="RKH37" s="73"/>
      <c r="RKI37" s="73"/>
      <c r="RKJ37" s="73"/>
      <c r="RKK37" s="73"/>
      <c r="RKL37" s="73"/>
      <c r="RKM37" s="73"/>
      <c r="RKN37" s="73"/>
      <c r="RKO37" s="73"/>
      <c r="RKP37" s="73"/>
      <c r="RKQ37" s="73"/>
      <c r="RKR37" s="73"/>
      <c r="RKS37" s="73"/>
      <c r="RKT37" s="73"/>
      <c r="RKU37" s="73"/>
      <c r="RKV37" s="73"/>
      <c r="RKW37" s="73"/>
      <c r="RKX37" s="73"/>
      <c r="RKY37" s="73"/>
      <c r="RKZ37" s="73"/>
      <c r="RLA37" s="73"/>
      <c r="RLB37" s="73"/>
      <c r="RLC37" s="73"/>
      <c r="RLD37" s="73"/>
      <c r="RLE37" s="73"/>
      <c r="RLF37" s="73"/>
      <c r="RLG37" s="73"/>
      <c r="RLH37" s="73"/>
      <c r="RLI37" s="73"/>
      <c r="RLJ37" s="73"/>
      <c r="RLK37" s="73"/>
      <c r="RLL37" s="73"/>
      <c r="RLM37" s="73"/>
      <c r="RLN37" s="73"/>
      <c r="RLO37" s="73"/>
      <c r="RLP37" s="73"/>
      <c r="RLQ37" s="73"/>
      <c r="RLR37" s="73"/>
      <c r="RLS37" s="73"/>
      <c r="RLT37" s="73"/>
      <c r="RLU37" s="73"/>
      <c r="RLV37" s="73"/>
      <c r="RLW37" s="73"/>
      <c r="RLX37" s="73"/>
      <c r="RLY37" s="73"/>
      <c r="RLZ37" s="73"/>
      <c r="RMA37" s="73"/>
      <c r="RMB37" s="73"/>
      <c r="RMC37" s="73"/>
      <c r="RMD37" s="73"/>
      <c r="RME37" s="73"/>
      <c r="RMF37" s="73"/>
      <c r="RMG37" s="73"/>
      <c r="RMH37" s="73"/>
      <c r="RMI37" s="73"/>
      <c r="RMJ37" s="73"/>
      <c r="RMK37" s="73"/>
      <c r="RML37" s="73"/>
      <c r="RMM37" s="73"/>
      <c r="RMN37" s="73"/>
      <c r="RMO37" s="73"/>
      <c r="RMP37" s="73"/>
      <c r="RMQ37" s="73"/>
      <c r="RMR37" s="73"/>
      <c r="RMS37" s="73"/>
      <c r="RMT37" s="73"/>
      <c r="RMU37" s="73"/>
      <c r="RMV37" s="73"/>
      <c r="RMW37" s="73"/>
      <c r="RMX37" s="73"/>
      <c r="RMY37" s="73"/>
      <c r="RMZ37" s="73"/>
      <c r="RNA37" s="73"/>
      <c r="RNB37" s="73"/>
      <c r="RNC37" s="73"/>
      <c r="RND37" s="73"/>
      <c r="RNE37" s="73"/>
      <c r="RNF37" s="73"/>
      <c r="RNG37" s="73"/>
      <c r="RNH37" s="73"/>
      <c r="RNI37" s="73"/>
      <c r="RNJ37" s="73"/>
      <c r="RNK37" s="73"/>
      <c r="RNL37" s="73"/>
      <c r="RNM37" s="73"/>
      <c r="RNN37" s="73"/>
      <c r="RNO37" s="73"/>
      <c r="RNP37" s="73"/>
      <c r="RNQ37" s="73"/>
      <c r="RNR37" s="73"/>
      <c r="RNS37" s="73"/>
      <c r="RNT37" s="73"/>
      <c r="RNU37" s="73"/>
      <c r="RNV37" s="73"/>
      <c r="RNW37" s="73"/>
      <c r="RNX37" s="73"/>
      <c r="RNY37" s="73"/>
      <c r="RNZ37" s="73"/>
      <c r="ROA37" s="73"/>
      <c r="ROB37" s="73"/>
      <c r="ROC37" s="73"/>
      <c r="ROD37" s="73"/>
      <c r="ROE37" s="73"/>
      <c r="ROF37" s="73"/>
      <c r="ROG37" s="73"/>
      <c r="ROH37" s="73"/>
      <c r="ROI37" s="73"/>
      <c r="ROJ37" s="73"/>
      <c r="ROK37" s="73"/>
      <c r="ROL37" s="73"/>
      <c r="ROM37" s="73"/>
      <c r="RON37" s="73"/>
      <c r="ROO37" s="73"/>
      <c r="ROP37" s="73"/>
      <c r="ROQ37" s="73"/>
      <c r="ROR37" s="73"/>
      <c r="ROS37" s="73"/>
      <c r="ROT37" s="73"/>
      <c r="ROU37" s="73"/>
      <c r="ROV37" s="73"/>
      <c r="ROW37" s="73"/>
      <c r="ROX37" s="73"/>
      <c r="ROY37" s="73"/>
      <c r="ROZ37" s="73"/>
      <c r="RPA37" s="73"/>
      <c r="RPB37" s="73"/>
      <c r="RPC37" s="73"/>
      <c r="RPD37" s="73"/>
      <c r="RPE37" s="73"/>
      <c r="RPF37" s="73"/>
      <c r="RPG37" s="73"/>
      <c r="RPH37" s="73"/>
      <c r="RPI37" s="73"/>
      <c r="RPJ37" s="73"/>
      <c r="RPK37" s="73"/>
      <c r="RPL37" s="73"/>
      <c r="RPM37" s="73"/>
      <c r="RPN37" s="73"/>
      <c r="RPO37" s="73"/>
      <c r="RPP37" s="73"/>
      <c r="RPQ37" s="73"/>
      <c r="RPR37" s="73"/>
      <c r="RPS37" s="73"/>
      <c r="RPT37" s="73"/>
      <c r="RPU37" s="73"/>
      <c r="RPV37" s="73"/>
      <c r="RPW37" s="73"/>
      <c r="RPX37" s="73"/>
      <c r="RPY37" s="73"/>
      <c r="RPZ37" s="73"/>
      <c r="RQA37" s="73"/>
      <c r="RQB37" s="73"/>
      <c r="RQC37" s="73"/>
      <c r="RQD37" s="73"/>
      <c r="RQE37" s="73"/>
      <c r="RQF37" s="73"/>
      <c r="RQG37" s="73"/>
      <c r="RQH37" s="73"/>
      <c r="RQI37" s="73"/>
      <c r="RQJ37" s="73"/>
      <c r="RQK37" s="73"/>
      <c r="RQL37" s="73"/>
      <c r="RQM37" s="73"/>
      <c r="RQN37" s="73"/>
      <c r="RQO37" s="73"/>
      <c r="RQP37" s="73"/>
      <c r="RQQ37" s="73"/>
      <c r="RQR37" s="73"/>
      <c r="RQS37" s="73"/>
      <c r="RQT37" s="73"/>
      <c r="RQU37" s="73"/>
      <c r="RQV37" s="73"/>
      <c r="RQW37" s="73"/>
      <c r="RQX37" s="73"/>
      <c r="RQY37" s="73"/>
      <c r="RQZ37" s="73"/>
      <c r="RRA37" s="73"/>
      <c r="RRB37" s="73"/>
      <c r="RRC37" s="73"/>
      <c r="RRD37" s="73"/>
      <c r="RRE37" s="73"/>
      <c r="RRF37" s="73"/>
      <c r="RRG37" s="73"/>
      <c r="RRH37" s="73"/>
      <c r="RRI37" s="73"/>
      <c r="RRJ37" s="73"/>
      <c r="RRK37" s="73"/>
      <c r="RRL37" s="73"/>
      <c r="RRM37" s="73"/>
      <c r="RRN37" s="73"/>
      <c r="RRO37" s="73"/>
      <c r="RRP37" s="73"/>
      <c r="RRQ37" s="73"/>
      <c r="RRR37" s="73"/>
      <c r="RRS37" s="73"/>
      <c r="RRT37" s="73"/>
      <c r="RRU37" s="73"/>
      <c r="RRV37" s="73"/>
      <c r="RRW37" s="73"/>
      <c r="RRX37" s="73"/>
      <c r="RRY37" s="73"/>
      <c r="RRZ37" s="73"/>
      <c r="RSA37" s="73"/>
      <c r="RSB37" s="73"/>
      <c r="RSC37" s="73"/>
      <c r="RSD37" s="73"/>
      <c r="RSE37" s="73"/>
      <c r="RSF37" s="73"/>
      <c r="RSG37" s="73"/>
      <c r="RSH37" s="73"/>
      <c r="RSI37" s="73"/>
      <c r="RSJ37" s="73"/>
      <c r="RSK37" s="73"/>
      <c r="RSL37" s="73"/>
      <c r="RSM37" s="73"/>
      <c r="RSN37" s="73"/>
      <c r="RSO37" s="73"/>
      <c r="RSP37" s="73"/>
      <c r="RSQ37" s="73"/>
      <c r="RSR37" s="73"/>
      <c r="RSS37" s="73"/>
      <c r="RST37" s="73"/>
      <c r="RSU37" s="73"/>
      <c r="RSV37" s="73"/>
      <c r="RSW37" s="73"/>
      <c r="RSX37" s="73"/>
      <c r="RSY37" s="73"/>
      <c r="RSZ37" s="73"/>
      <c r="RTA37" s="73"/>
      <c r="RTB37" s="73"/>
      <c r="RTC37" s="73"/>
      <c r="RTD37" s="73"/>
      <c r="RTE37" s="73"/>
      <c r="RTF37" s="73"/>
      <c r="RTG37" s="73"/>
      <c r="RTH37" s="73"/>
      <c r="RTI37" s="73"/>
      <c r="RTJ37" s="73"/>
      <c r="RTK37" s="73"/>
      <c r="RTL37" s="73"/>
      <c r="RTM37" s="73"/>
      <c r="RTN37" s="73"/>
      <c r="RTO37" s="73"/>
      <c r="RTP37" s="73"/>
      <c r="RTQ37" s="73"/>
      <c r="RTR37" s="73"/>
      <c r="RTS37" s="73"/>
      <c r="RTT37" s="73"/>
      <c r="RTU37" s="73"/>
      <c r="RTV37" s="73"/>
      <c r="RTW37" s="73"/>
      <c r="RTX37" s="73"/>
      <c r="RTY37" s="73"/>
      <c r="RTZ37" s="73"/>
      <c r="RUA37" s="73"/>
      <c r="RUB37" s="73"/>
      <c r="RUC37" s="73"/>
      <c r="RUD37" s="73"/>
      <c r="RUE37" s="73"/>
      <c r="RUF37" s="73"/>
      <c r="RUG37" s="73"/>
      <c r="RUH37" s="73"/>
      <c r="RUI37" s="73"/>
      <c r="RUJ37" s="73"/>
      <c r="RUK37" s="73"/>
      <c r="RUL37" s="73"/>
      <c r="RUM37" s="73"/>
      <c r="RUN37" s="73"/>
      <c r="RUO37" s="73"/>
      <c r="RUP37" s="73"/>
      <c r="RUQ37" s="73"/>
      <c r="RUR37" s="73"/>
      <c r="RUS37" s="73"/>
      <c r="RUT37" s="73"/>
      <c r="RUU37" s="73"/>
      <c r="RUV37" s="73"/>
      <c r="RUW37" s="73"/>
      <c r="RUX37" s="73"/>
      <c r="RUY37" s="73"/>
      <c r="RUZ37" s="73"/>
      <c r="RVA37" s="73"/>
      <c r="RVB37" s="73"/>
      <c r="RVC37" s="73"/>
      <c r="RVD37" s="73"/>
      <c r="RVE37" s="73"/>
      <c r="RVF37" s="73"/>
      <c r="RVG37" s="73"/>
      <c r="RVH37" s="73"/>
      <c r="RVI37" s="73"/>
      <c r="RVJ37" s="73"/>
      <c r="RVK37" s="73"/>
      <c r="RVL37" s="73"/>
      <c r="RVM37" s="73"/>
      <c r="RVN37" s="73"/>
      <c r="RVO37" s="73"/>
      <c r="RVP37" s="73"/>
      <c r="RVQ37" s="73"/>
      <c r="RVR37" s="73"/>
      <c r="RVS37" s="73"/>
      <c r="RVT37" s="73"/>
      <c r="RVU37" s="73"/>
      <c r="RVV37" s="73"/>
      <c r="RVW37" s="73"/>
      <c r="RVX37" s="73"/>
      <c r="RVY37" s="73"/>
      <c r="RVZ37" s="73"/>
      <c r="RWA37" s="73"/>
      <c r="RWB37" s="73"/>
      <c r="RWC37" s="73"/>
      <c r="RWD37" s="73"/>
      <c r="RWE37" s="73"/>
      <c r="RWF37" s="73"/>
      <c r="RWG37" s="73"/>
      <c r="RWH37" s="73"/>
      <c r="RWI37" s="73"/>
      <c r="RWJ37" s="73"/>
      <c r="RWK37" s="73"/>
      <c r="RWL37" s="73"/>
      <c r="RWM37" s="73"/>
      <c r="RWN37" s="73"/>
      <c r="RWO37" s="73"/>
      <c r="RWP37" s="73"/>
      <c r="RWQ37" s="73"/>
      <c r="RWR37" s="73"/>
      <c r="RWS37" s="73"/>
      <c r="RWT37" s="73"/>
      <c r="RWU37" s="73"/>
      <c r="RWV37" s="73"/>
      <c r="RWW37" s="73"/>
      <c r="RWX37" s="73"/>
      <c r="RWY37" s="73"/>
      <c r="RWZ37" s="73"/>
      <c r="RXA37" s="73"/>
      <c r="RXB37" s="73"/>
      <c r="RXC37" s="73"/>
      <c r="RXD37" s="73"/>
      <c r="RXE37" s="73"/>
      <c r="RXF37" s="73"/>
      <c r="RXG37" s="73"/>
      <c r="RXH37" s="73"/>
      <c r="RXI37" s="73"/>
      <c r="RXJ37" s="73"/>
      <c r="RXK37" s="73"/>
      <c r="RXL37" s="73"/>
      <c r="RXM37" s="73"/>
      <c r="RXN37" s="73"/>
      <c r="RXO37" s="73"/>
      <c r="RXP37" s="73"/>
      <c r="RXQ37" s="73"/>
      <c r="RXR37" s="73"/>
      <c r="RXS37" s="73"/>
      <c r="RXT37" s="73"/>
      <c r="RXU37" s="73"/>
      <c r="RXV37" s="73"/>
      <c r="RXW37" s="73"/>
      <c r="RXX37" s="73"/>
      <c r="RXY37" s="73"/>
      <c r="RXZ37" s="73"/>
      <c r="RYA37" s="73"/>
      <c r="RYB37" s="73"/>
      <c r="RYC37" s="73"/>
      <c r="RYD37" s="73"/>
      <c r="RYE37" s="73"/>
      <c r="RYF37" s="73"/>
      <c r="RYG37" s="73"/>
      <c r="RYH37" s="73"/>
      <c r="RYI37" s="73"/>
      <c r="RYJ37" s="73"/>
      <c r="RYK37" s="73"/>
      <c r="RYL37" s="73"/>
      <c r="RYM37" s="73"/>
      <c r="RYN37" s="73"/>
      <c r="RYO37" s="73"/>
      <c r="RYP37" s="73"/>
      <c r="RYQ37" s="73"/>
      <c r="RYR37" s="73"/>
      <c r="RYS37" s="73"/>
      <c r="RYT37" s="73"/>
      <c r="RYU37" s="73"/>
      <c r="RYV37" s="73"/>
      <c r="RYW37" s="73"/>
      <c r="RYX37" s="73"/>
      <c r="RYY37" s="73"/>
      <c r="RYZ37" s="73"/>
      <c r="RZA37" s="73"/>
      <c r="RZB37" s="73"/>
      <c r="RZC37" s="73"/>
      <c r="RZD37" s="73"/>
      <c r="RZE37" s="73"/>
      <c r="RZF37" s="73"/>
      <c r="RZG37" s="73"/>
      <c r="RZH37" s="73"/>
      <c r="RZI37" s="73"/>
      <c r="RZJ37" s="73"/>
      <c r="RZK37" s="73"/>
      <c r="RZL37" s="73"/>
      <c r="RZM37" s="73"/>
      <c r="RZN37" s="73"/>
      <c r="RZO37" s="73"/>
      <c r="RZP37" s="73"/>
      <c r="RZQ37" s="73"/>
      <c r="RZR37" s="73"/>
      <c r="RZS37" s="73"/>
      <c r="RZT37" s="73"/>
      <c r="RZU37" s="73"/>
      <c r="RZV37" s="73"/>
      <c r="RZW37" s="73"/>
      <c r="RZX37" s="73"/>
      <c r="RZY37" s="73"/>
      <c r="RZZ37" s="73"/>
      <c r="SAA37" s="73"/>
      <c r="SAB37" s="73"/>
      <c r="SAC37" s="73"/>
      <c r="SAD37" s="73"/>
      <c r="SAE37" s="73"/>
      <c r="SAF37" s="73"/>
      <c r="SAG37" s="73"/>
      <c r="SAH37" s="73"/>
      <c r="SAI37" s="73"/>
      <c r="SAJ37" s="73"/>
      <c r="SAK37" s="73"/>
      <c r="SAL37" s="73"/>
      <c r="SAM37" s="73"/>
      <c r="SAN37" s="73"/>
      <c r="SAO37" s="73"/>
      <c r="SAP37" s="73"/>
      <c r="SAQ37" s="73"/>
      <c r="SAR37" s="73"/>
      <c r="SAS37" s="73"/>
      <c r="SAT37" s="73"/>
      <c r="SAU37" s="73"/>
      <c r="SAV37" s="73"/>
      <c r="SAW37" s="73"/>
      <c r="SAX37" s="73"/>
      <c r="SAY37" s="73"/>
      <c r="SAZ37" s="73"/>
      <c r="SBA37" s="73"/>
      <c r="SBB37" s="73"/>
      <c r="SBC37" s="73"/>
      <c r="SBD37" s="73"/>
      <c r="SBE37" s="73"/>
      <c r="SBF37" s="73"/>
      <c r="SBG37" s="73"/>
      <c r="SBH37" s="73"/>
      <c r="SBI37" s="73"/>
      <c r="SBJ37" s="73"/>
      <c r="SBK37" s="73"/>
      <c r="SBL37" s="73"/>
      <c r="SBM37" s="73"/>
      <c r="SBN37" s="73"/>
      <c r="SBO37" s="73"/>
      <c r="SBP37" s="73"/>
      <c r="SBQ37" s="73"/>
      <c r="SBR37" s="73"/>
      <c r="SBS37" s="73"/>
      <c r="SBT37" s="73"/>
      <c r="SBU37" s="73"/>
      <c r="SBV37" s="73"/>
      <c r="SBW37" s="73"/>
      <c r="SBX37" s="73"/>
      <c r="SBY37" s="73"/>
      <c r="SBZ37" s="73"/>
      <c r="SCA37" s="73"/>
      <c r="SCB37" s="73"/>
      <c r="SCC37" s="73"/>
      <c r="SCD37" s="73"/>
      <c r="SCE37" s="73"/>
      <c r="SCF37" s="73"/>
      <c r="SCG37" s="73"/>
      <c r="SCH37" s="73"/>
      <c r="SCI37" s="73"/>
      <c r="SCJ37" s="73"/>
      <c r="SCK37" s="73"/>
      <c r="SCL37" s="73"/>
      <c r="SCM37" s="73"/>
      <c r="SCN37" s="73"/>
      <c r="SCO37" s="73"/>
      <c r="SCP37" s="73"/>
      <c r="SCQ37" s="73"/>
      <c r="SCR37" s="73"/>
      <c r="SCS37" s="73"/>
      <c r="SCT37" s="73"/>
      <c r="SCU37" s="73"/>
      <c r="SCV37" s="73"/>
      <c r="SCW37" s="73"/>
      <c r="SCX37" s="73"/>
      <c r="SCY37" s="73"/>
      <c r="SCZ37" s="73"/>
      <c r="SDA37" s="73"/>
      <c r="SDB37" s="73"/>
      <c r="SDC37" s="73"/>
      <c r="SDD37" s="73"/>
      <c r="SDE37" s="73"/>
      <c r="SDF37" s="73"/>
      <c r="SDG37" s="73"/>
      <c r="SDH37" s="73"/>
      <c r="SDI37" s="73"/>
      <c r="SDJ37" s="73"/>
      <c r="SDK37" s="73"/>
      <c r="SDL37" s="73"/>
      <c r="SDM37" s="73"/>
      <c r="SDN37" s="73"/>
      <c r="SDO37" s="73"/>
      <c r="SDP37" s="73"/>
      <c r="SDQ37" s="73"/>
      <c r="SDR37" s="73"/>
      <c r="SDS37" s="73"/>
      <c r="SDT37" s="73"/>
      <c r="SDU37" s="73"/>
      <c r="SDV37" s="73"/>
      <c r="SDW37" s="73"/>
      <c r="SDX37" s="73"/>
      <c r="SDY37" s="73"/>
      <c r="SDZ37" s="73"/>
      <c r="SEA37" s="73"/>
      <c r="SEB37" s="73"/>
      <c r="SEC37" s="73"/>
      <c r="SED37" s="73"/>
      <c r="SEE37" s="73"/>
      <c r="SEF37" s="73"/>
      <c r="SEG37" s="73"/>
      <c r="SEH37" s="73"/>
      <c r="SEI37" s="73"/>
      <c r="SEJ37" s="73"/>
      <c r="SEK37" s="73"/>
      <c r="SEL37" s="73"/>
      <c r="SEM37" s="73"/>
      <c r="SEN37" s="73"/>
      <c r="SEO37" s="73"/>
      <c r="SEP37" s="73"/>
      <c r="SEQ37" s="73"/>
      <c r="SER37" s="73"/>
      <c r="SES37" s="73"/>
      <c r="SET37" s="73"/>
      <c r="SEU37" s="73"/>
      <c r="SEV37" s="73"/>
      <c r="SEW37" s="73"/>
      <c r="SEX37" s="73"/>
      <c r="SEY37" s="73"/>
      <c r="SEZ37" s="73"/>
      <c r="SFA37" s="73"/>
      <c r="SFB37" s="73"/>
      <c r="SFC37" s="73"/>
      <c r="SFD37" s="73"/>
      <c r="SFE37" s="73"/>
      <c r="SFF37" s="73"/>
      <c r="SFG37" s="73"/>
      <c r="SFH37" s="73"/>
      <c r="SFI37" s="73"/>
      <c r="SFJ37" s="73"/>
      <c r="SFK37" s="73"/>
      <c r="SFL37" s="73"/>
      <c r="SFM37" s="73"/>
      <c r="SFN37" s="73"/>
      <c r="SFO37" s="73"/>
      <c r="SFP37" s="73"/>
      <c r="SFQ37" s="73"/>
      <c r="SFR37" s="73"/>
      <c r="SFS37" s="73"/>
      <c r="SFT37" s="73"/>
      <c r="SFU37" s="73"/>
      <c r="SFV37" s="73"/>
      <c r="SFW37" s="73"/>
      <c r="SFX37" s="73"/>
      <c r="SFY37" s="73"/>
      <c r="SFZ37" s="73"/>
      <c r="SGA37" s="73"/>
      <c r="SGB37" s="73"/>
      <c r="SGC37" s="73"/>
      <c r="SGD37" s="73"/>
      <c r="SGE37" s="73"/>
      <c r="SGF37" s="73"/>
      <c r="SGG37" s="73"/>
      <c r="SGH37" s="73"/>
      <c r="SGI37" s="73"/>
      <c r="SGJ37" s="73"/>
      <c r="SGK37" s="73"/>
      <c r="SGL37" s="73"/>
      <c r="SGM37" s="73"/>
      <c r="SGN37" s="73"/>
      <c r="SGO37" s="73"/>
      <c r="SGP37" s="73"/>
      <c r="SGQ37" s="73"/>
      <c r="SGR37" s="73"/>
      <c r="SGS37" s="73"/>
      <c r="SGT37" s="73"/>
      <c r="SGU37" s="73"/>
      <c r="SGV37" s="73"/>
      <c r="SGW37" s="73"/>
      <c r="SGX37" s="73"/>
      <c r="SGY37" s="73"/>
      <c r="SGZ37" s="73"/>
      <c r="SHA37" s="73"/>
      <c r="SHB37" s="73"/>
      <c r="SHC37" s="73"/>
      <c r="SHD37" s="73"/>
      <c r="SHE37" s="73"/>
      <c r="SHF37" s="73"/>
      <c r="SHG37" s="73"/>
      <c r="SHH37" s="73"/>
      <c r="SHI37" s="73"/>
      <c r="SHJ37" s="73"/>
      <c r="SHK37" s="73"/>
      <c r="SHL37" s="73"/>
      <c r="SHM37" s="73"/>
      <c r="SHN37" s="73"/>
      <c r="SHO37" s="73"/>
      <c r="SHP37" s="73"/>
      <c r="SHQ37" s="73"/>
      <c r="SHR37" s="73"/>
      <c r="SHS37" s="73"/>
      <c r="SHT37" s="73"/>
      <c r="SHU37" s="73"/>
      <c r="SHV37" s="73"/>
      <c r="SHW37" s="73"/>
      <c r="SHX37" s="73"/>
      <c r="SHY37" s="73"/>
      <c r="SHZ37" s="73"/>
      <c r="SIA37" s="73"/>
      <c r="SIB37" s="73"/>
      <c r="SIC37" s="73"/>
      <c r="SID37" s="73"/>
      <c r="SIE37" s="73"/>
      <c r="SIF37" s="73"/>
      <c r="SIG37" s="73"/>
      <c r="SIH37" s="73"/>
      <c r="SII37" s="73"/>
      <c r="SIJ37" s="73"/>
      <c r="SIK37" s="73"/>
      <c r="SIL37" s="73"/>
      <c r="SIM37" s="73"/>
      <c r="SIN37" s="73"/>
      <c r="SIO37" s="73"/>
      <c r="SIP37" s="73"/>
      <c r="SIQ37" s="73"/>
      <c r="SIR37" s="73"/>
      <c r="SIS37" s="73"/>
      <c r="SIT37" s="73"/>
      <c r="SIU37" s="73"/>
      <c r="SIV37" s="73"/>
      <c r="SIW37" s="73"/>
      <c r="SIX37" s="73"/>
      <c r="SIY37" s="73"/>
      <c r="SIZ37" s="73"/>
      <c r="SJA37" s="73"/>
      <c r="SJB37" s="73"/>
      <c r="SJC37" s="73"/>
      <c r="SJD37" s="73"/>
      <c r="SJE37" s="73"/>
      <c r="SJF37" s="73"/>
      <c r="SJG37" s="73"/>
      <c r="SJH37" s="73"/>
      <c r="SJI37" s="73"/>
      <c r="SJJ37" s="73"/>
      <c r="SJK37" s="73"/>
      <c r="SJL37" s="73"/>
      <c r="SJM37" s="73"/>
      <c r="SJN37" s="73"/>
      <c r="SJO37" s="73"/>
      <c r="SJP37" s="73"/>
      <c r="SJQ37" s="73"/>
      <c r="SJR37" s="73"/>
      <c r="SJS37" s="73"/>
      <c r="SJT37" s="73"/>
      <c r="SJU37" s="73"/>
      <c r="SJV37" s="73"/>
      <c r="SJW37" s="73"/>
      <c r="SJX37" s="73"/>
      <c r="SJY37" s="73"/>
      <c r="SJZ37" s="73"/>
      <c r="SKA37" s="73"/>
      <c r="SKB37" s="73"/>
      <c r="SKC37" s="73"/>
      <c r="SKD37" s="73"/>
      <c r="SKE37" s="73"/>
      <c r="SKF37" s="73"/>
      <c r="SKG37" s="73"/>
      <c r="SKH37" s="73"/>
      <c r="SKI37" s="73"/>
      <c r="SKJ37" s="73"/>
      <c r="SKK37" s="73"/>
      <c r="SKL37" s="73"/>
      <c r="SKM37" s="73"/>
      <c r="SKN37" s="73"/>
      <c r="SKO37" s="73"/>
      <c r="SKP37" s="73"/>
      <c r="SKQ37" s="73"/>
      <c r="SKR37" s="73"/>
      <c r="SKS37" s="73"/>
      <c r="SKT37" s="73"/>
      <c r="SKU37" s="73"/>
      <c r="SKV37" s="73"/>
      <c r="SKW37" s="73"/>
      <c r="SKX37" s="73"/>
      <c r="SKY37" s="73"/>
      <c r="SKZ37" s="73"/>
      <c r="SLA37" s="73"/>
      <c r="SLB37" s="73"/>
      <c r="SLC37" s="73"/>
      <c r="SLD37" s="73"/>
      <c r="SLE37" s="73"/>
      <c r="SLF37" s="73"/>
      <c r="SLG37" s="73"/>
      <c r="SLH37" s="73"/>
      <c r="SLI37" s="73"/>
      <c r="SLJ37" s="73"/>
      <c r="SLK37" s="73"/>
      <c r="SLL37" s="73"/>
      <c r="SLM37" s="73"/>
      <c r="SLN37" s="73"/>
      <c r="SLO37" s="73"/>
      <c r="SLP37" s="73"/>
      <c r="SLQ37" s="73"/>
      <c r="SLR37" s="73"/>
      <c r="SLS37" s="73"/>
      <c r="SLT37" s="73"/>
      <c r="SLU37" s="73"/>
      <c r="SLV37" s="73"/>
      <c r="SLW37" s="73"/>
      <c r="SLX37" s="73"/>
      <c r="SLY37" s="73"/>
      <c r="SLZ37" s="73"/>
      <c r="SMA37" s="73"/>
      <c r="SMB37" s="73"/>
      <c r="SMC37" s="73"/>
      <c r="SMD37" s="73"/>
      <c r="SME37" s="73"/>
      <c r="SMF37" s="73"/>
      <c r="SMG37" s="73"/>
      <c r="SMH37" s="73"/>
      <c r="SMI37" s="73"/>
      <c r="SMJ37" s="73"/>
      <c r="SMK37" s="73"/>
      <c r="SML37" s="73"/>
      <c r="SMM37" s="73"/>
      <c r="SMN37" s="73"/>
      <c r="SMO37" s="73"/>
      <c r="SMP37" s="73"/>
      <c r="SMQ37" s="73"/>
      <c r="SMR37" s="73"/>
      <c r="SMS37" s="73"/>
      <c r="SMT37" s="73"/>
      <c r="SMU37" s="73"/>
      <c r="SMV37" s="73"/>
      <c r="SMW37" s="73"/>
      <c r="SMX37" s="73"/>
      <c r="SMY37" s="73"/>
      <c r="SMZ37" s="73"/>
      <c r="SNA37" s="73"/>
      <c r="SNB37" s="73"/>
      <c r="SNC37" s="73"/>
      <c r="SND37" s="73"/>
      <c r="SNE37" s="73"/>
      <c r="SNF37" s="73"/>
      <c r="SNG37" s="73"/>
      <c r="SNH37" s="73"/>
      <c r="SNI37" s="73"/>
      <c r="SNJ37" s="73"/>
      <c r="SNK37" s="73"/>
      <c r="SNL37" s="73"/>
      <c r="SNM37" s="73"/>
      <c r="SNN37" s="73"/>
      <c r="SNO37" s="73"/>
      <c r="SNP37" s="73"/>
      <c r="SNQ37" s="73"/>
      <c r="SNR37" s="73"/>
      <c r="SNS37" s="73"/>
      <c r="SNT37" s="73"/>
      <c r="SNU37" s="73"/>
      <c r="SNV37" s="73"/>
      <c r="SNW37" s="73"/>
      <c r="SNX37" s="73"/>
      <c r="SNY37" s="73"/>
      <c r="SNZ37" s="73"/>
      <c r="SOA37" s="73"/>
      <c r="SOB37" s="73"/>
      <c r="SOC37" s="73"/>
      <c r="SOD37" s="73"/>
      <c r="SOE37" s="73"/>
      <c r="SOF37" s="73"/>
      <c r="SOG37" s="73"/>
      <c r="SOH37" s="73"/>
      <c r="SOI37" s="73"/>
      <c r="SOJ37" s="73"/>
      <c r="SOK37" s="73"/>
      <c r="SOL37" s="73"/>
      <c r="SOM37" s="73"/>
      <c r="SON37" s="73"/>
      <c r="SOO37" s="73"/>
      <c r="SOP37" s="73"/>
      <c r="SOQ37" s="73"/>
      <c r="SOR37" s="73"/>
      <c r="SOS37" s="73"/>
      <c r="SOT37" s="73"/>
      <c r="SOU37" s="73"/>
      <c r="SOV37" s="73"/>
      <c r="SOW37" s="73"/>
      <c r="SOX37" s="73"/>
      <c r="SOY37" s="73"/>
      <c r="SOZ37" s="73"/>
      <c r="SPA37" s="73"/>
      <c r="SPB37" s="73"/>
      <c r="SPC37" s="73"/>
      <c r="SPD37" s="73"/>
      <c r="SPE37" s="73"/>
      <c r="SPF37" s="73"/>
      <c r="SPG37" s="73"/>
      <c r="SPH37" s="73"/>
      <c r="SPI37" s="73"/>
      <c r="SPJ37" s="73"/>
      <c r="SPK37" s="73"/>
      <c r="SPL37" s="73"/>
      <c r="SPM37" s="73"/>
      <c r="SPN37" s="73"/>
      <c r="SPO37" s="73"/>
      <c r="SPP37" s="73"/>
      <c r="SPQ37" s="73"/>
      <c r="SPR37" s="73"/>
      <c r="SPS37" s="73"/>
      <c r="SPT37" s="73"/>
      <c r="SPU37" s="73"/>
      <c r="SPV37" s="73"/>
      <c r="SPW37" s="73"/>
      <c r="SPX37" s="73"/>
      <c r="SPY37" s="73"/>
      <c r="SPZ37" s="73"/>
      <c r="SQA37" s="73"/>
      <c r="SQB37" s="73"/>
      <c r="SQC37" s="73"/>
      <c r="SQD37" s="73"/>
      <c r="SQE37" s="73"/>
      <c r="SQF37" s="73"/>
      <c r="SQG37" s="73"/>
      <c r="SQH37" s="73"/>
      <c r="SQI37" s="73"/>
      <c r="SQJ37" s="73"/>
      <c r="SQK37" s="73"/>
      <c r="SQL37" s="73"/>
      <c r="SQM37" s="73"/>
      <c r="SQN37" s="73"/>
      <c r="SQO37" s="73"/>
      <c r="SQP37" s="73"/>
      <c r="SQQ37" s="73"/>
      <c r="SQR37" s="73"/>
      <c r="SQS37" s="73"/>
      <c r="SQT37" s="73"/>
      <c r="SQU37" s="73"/>
      <c r="SQV37" s="73"/>
      <c r="SQW37" s="73"/>
      <c r="SQX37" s="73"/>
      <c r="SQY37" s="73"/>
      <c r="SQZ37" s="73"/>
      <c r="SRA37" s="73"/>
      <c r="SRB37" s="73"/>
      <c r="SRC37" s="73"/>
      <c r="SRD37" s="73"/>
      <c r="SRE37" s="73"/>
      <c r="SRF37" s="73"/>
      <c r="SRG37" s="73"/>
      <c r="SRH37" s="73"/>
      <c r="SRI37" s="73"/>
      <c r="SRJ37" s="73"/>
      <c r="SRK37" s="73"/>
      <c r="SRL37" s="73"/>
      <c r="SRM37" s="73"/>
      <c r="SRN37" s="73"/>
      <c r="SRO37" s="73"/>
      <c r="SRP37" s="73"/>
      <c r="SRQ37" s="73"/>
      <c r="SRR37" s="73"/>
      <c r="SRS37" s="73"/>
      <c r="SRT37" s="73"/>
      <c r="SRU37" s="73"/>
      <c r="SRV37" s="73"/>
      <c r="SRW37" s="73"/>
      <c r="SRX37" s="73"/>
      <c r="SRY37" s="73"/>
      <c r="SRZ37" s="73"/>
      <c r="SSA37" s="73"/>
      <c r="SSB37" s="73"/>
      <c r="SSC37" s="73"/>
      <c r="SSD37" s="73"/>
      <c r="SSE37" s="73"/>
      <c r="SSF37" s="73"/>
      <c r="SSG37" s="73"/>
      <c r="SSH37" s="73"/>
      <c r="SSI37" s="73"/>
      <c r="SSJ37" s="73"/>
      <c r="SSK37" s="73"/>
      <c r="SSL37" s="73"/>
      <c r="SSM37" s="73"/>
      <c r="SSN37" s="73"/>
      <c r="SSO37" s="73"/>
      <c r="SSP37" s="73"/>
      <c r="SSQ37" s="73"/>
      <c r="SSR37" s="73"/>
      <c r="SSS37" s="73"/>
      <c r="SST37" s="73"/>
      <c r="SSU37" s="73"/>
      <c r="SSV37" s="73"/>
      <c r="SSW37" s="73"/>
      <c r="SSX37" s="73"/>
      <c r="SSY37" s="73"/>
      <c r="SSZ37" s="73"/>
      <c r="STA37" s="73"/>
      <c r="STB37" s="73"/>
      <c r="STC37" s="73"/>
      <c r="STD37" s="73"/>
      <c r="STE37" s="73"/>
      <c r="STF37" s="73"/>
      <c r="STG37" s="73"/>
      <c r="STH37" s="73"/>
      <c r="STI37" s="73"/>
      <c r="STJ37" s="73"/>
      <c r="STK37" s="73"/>
      <c r="STL37" s="73"/>
      <c r="STM37" s="73"/>
      <c r="STN37" s="73"/>
      <c r="STO37" s="73"/>
      <c r="STP37" s="73"/>
      <c r="STQ37" s="73"/>
      <c r="STR37" s="73"/>
      <c r="STS37" s="73"/>
      <c r="STT37" s="73"/>
      <c r="STU37" s="73"/>
      <c r="STV37" s="73"/>
      <c r="STW37" s="73"/>
      <c r="STX37" s="73"/>
      <c r="STY37" s="73"/>
      <c r="STZ37" s="73"/>
      <c r="SUA37" s="73"/>
      <c r="SUB37" s="73"/>
      <c r="SUC37" s="73"/>
      <c r="SUD37" s="73"/>
      <c r="SUE37" s="73"/>
      <c r="SUF37" s="73"/>
      <c r="SUG37" s="73"/>
      <c r="SUH37" s="73"/>
      <c r="SUI37" s="73"/>
      <c r="SUJ37" s="73"/>
      <c r="SUK37" s="73"/>
      <c r="SUL37" s="73"/>
      <c r="SUM37" s="73"/>
      <c r="SUN37" s="73"/>
      <c r="SUO37" s="73"/>
      <c r="SUP37" s="73"/>
      <c r="SUQ37" s="73"/>
      <c r="SUR37" s="73"/>
      <c r="SUS37" s="73"/>
      <c r="SUT37" s="73"/>
      <c r="SUU37" s="73"/>
      <c r="SUV37" s="73"/>
      <c r="SUW37" s="73"/>
      <c r="SUX37" s="73"/>
      <c r="SUY37" s="73"/>
      <c r="SUZ37" s="73"/>
      <c r="SVA37" s="73"/>
      <c r="SVB37" s="73"/>
      <c r="SVC37" s="73"/>
      <c r="SVD37" s="73"/>
      <c r="SVE37" s="73"/>
      <c r="SVF37" s="73"/>
      <c r="SVG37" s="73"/>
      <c r="SVH37" s="73"/>
      <c r="SVI37" s="73"/>
      <c r="SVJ37" s="73"/>
      <c r="SVK37" s="73"/>
      <c r="SVL37" s="73"/>
      <c r="SVM37" s="73"/>
      <c r="SVN37" s="73"/>
      <c r="SVO37" s="73"/>
      <c r="SVP37" s="73"/>
      <c r="SVQ37" s="73"/>
      <c r="SVR37" s="73"/>
      <c r="SVS37" s="73"/>
      <c r="SVT37" s="73"/>
      <c r="SVU37" s="73"/>
      <c r="SVV37" s="73"/>
      <c r="SVW37" s="73"/>
      <c r="SVX37" s="73"/>
      <c r="SVY37" s="73"/>
      <c r="SVZ37" s="73"/>
      <c r="SWA37" s="73"/>
      <c r="SWB37" s="73"/>
      <c r="SWC37" s="73"/>
      <c r="SWD37" s="73"/>
      <c r="SWE37" s="73"/>
      <c r="SWF37" s="73"/>
      <c r="SWG37" s="73"/>
      <c r="SWH37" s="73"/>
      <c r="SWI37" s="73"/>
      <c r="SWJ37" s="73"/>
      <c r="SWK37" s="73"/>
      <c r="SWL37" s="73"/>
      <c r="SWM37" s="73"/>
      <c r="SWN37" s="73"/>
      <c r="SWO37" s="73"/>
      <c r="SWP37" s="73"/>
      <c r="SWQ37" s="73"/>
      <c r="SWR37" s="73"/>
      <c r="SWS37" s="73"/>
      <c r="SWT37" s="73"/>
      <c r="SWU37" s="73"/>
      <c r="SWV37" s="73"/>
      <c r="SWW37" s="73"/>
      <c r="SWX37" s="73"/>
      <c r="SWY37" s="73"/>
      <c r="SWZ37" s="73"/>
      <c r="SXA37" s="73"/>
      <c r="SXB37" s="73"/>
      <c r="SXC37" s="73"/>
      <c r="SXD37" s="73"/>
      <c r="SXE37" s="73"/>
      <c r="SXF37" s="73"/>
      <c r="SXG37" s="73"/>
      <c r="SXH37" s="73"/>
      <c r="SXI37" s="73"/>
      <c r="SXJ37" s="73"/>
      <c r="SXK37" s="73"/>
      <c r="SXL37" s="73"/>
      <c r="SXM37" s="73"/>
      <c r="SXN37" s="73"/>
      <c r="SXO37" s="73"/>
      <c r="SXP37" s="73"/>
      <c r="SXQ37" s="73"/>
      <c r="SXR37" s="73"/>
      <c r="SXS37" s="73"/>
      <c r="SXT37" s="73"/>
      <c r="SXU37" s="73"/>
      <c r="SXV37" s="73"/>
      <c r="SXW37" s="73"/>
      <c r="SXX37" s="73"/>
      <c r="SXY37" s="73"/>
      <c r="SXZ37" s="73"/>
      <c r="SYA37" s="73"/>
      <c r="SYB37" s="73"/>
      <c r="SYC37" s="73"/>
      <c r="SYD37" s="73"/>
      <c r="SYE37" s="73"/>
      <c r="SYF37" s="73"/>
      <c r="SYG37" s="73"/>
      <c r="SYH37" s="73"/>
      <c r="SYI37" s="73"/>
      <c r="SYJ37" s="73"/>
      <c r="SYK37" s="73"/>
      <c r="SYL37" s="73"/>
      <c r="SYM37" s="73"/>
      <c r="SYN37" s="73"/>
      <c r="SYO37" s="73"/>
      <c r="SYP37" s="73"/>
      <c r="SYQ37" s="73"/>
      <c r="SYR37" s="73"/>
      <c r="SYS37" s="73"/>
      <c r="SYT37" s="73"/>
      <c r="SYU37" s="73"/>
      <c r="SYV37" s="73"/>
      <c r="SYW37" s="73"/>
      <c r="SYX37" s="73"/>
      <c r="SYY37" s="73"/>
      <c r="SYZ37" s="73"/>
      <c r="SZA37" s="73"/>
      <c r="SZB37" s="73"/>
      <c r="SZC37" s="73"/>
      <c r="SZD37" s="73"/>
      <c r="SZE37" s="73"/>
      <c r="SZF37" s="73"/>
      <c r="SZG37" s="73"/>
      <c r="SZH37" s="73"/>
      <c r="SZI37" s="73"/>
      <c r="SZJ37" s="73"/>
      <c r="SZK37" s="73"/>
      <c r="SZL37" s="73"/>
      <c r="SZM37" s="73"/>
      <c r="SZN37" s="73"/>
      <c r="SZO37" s="73"/>
      <c r="SZP37" s="73"/>
      <c r="SZQ37" s="73"/>
      <c r="SZR37" s="73"/>
      <c r="SZS37" s="73"/>
      <c r="SZT37" s="73"/>
      <c r="SZU37" s="73"/>
      <c r="SZV37" s="73"/>
      <c r="SZW37" s="73"/>
      <c r="SZX37" s="73"/>
      <c r="SZY37" s="73"/>
      <c r="SZZ37" s="73"/>
      <c r="TAA37" s="73"/>
      <c r="TAB37" s="73"/>
      <c r="TAC37" s="73"/>
      <c r="TAD37" s="73"/>
      <c r="TAE37" s="73"/>
      <c r="TAF37" s="73"/>
      <c r="TAG37" s="73"/>
      <c r="TAH37" s="73"/>
      <c r="TAI37" s="73"/>
      <c r="TAJ37" s="73"/>
      <c r="TAK37" s="73"/>
      <c r="TAL37" s="73"/>
      <c r="TAM37" s="73"/>
      <c r="TAN37" s="73"/>
      <c r="TAO37" s="73"/>
      <c r="TAP37" s="73"/>
      <c r="TAQ37" s="73"/>
      <c r="TAR37" s="73"/>
      <c r="TAS37" s="73"/>
      <c r="TAT37" s="73"/>
      <c r="TAU37" s="73"/>
      <c r="TAV37" s="73"/>
      <c r="TAW37" s="73"/>
      <c r="TAX37" s="73"/>
      <c r="TAY37" s="73"/>
      <c r="TAZ37" s="73"/>
      <c r="TBA37" s="73"/>
      <c r="TBB37" s="73"/>
      <c r="TBC37" s="73"/>
      <c r="TBD37" s="73"/>
      <c r="TBE37" s="73"/>
      <c r="TBF37" s="73"/>
      <c r="TBG37" s="73"/>
      <c r="TBH37" s="73"/>
      <c r="TBI37" s="73"/>
      <c r="TBJ37" s="73"/>
      <c r="TBK37" s="73"/>
      <c r="TBL37" s="73"/>
      <c r="TBM37" s="73"/>
      <c r="TBN37" s="73"/>
      <c r="TBO37" s="73"/>
      <c r="TBP37" s="73"/>
      <c r="TBQ37" s="73"/>
      <c r="TBR37" s="73"/>
      <c r="TBS37" s="73"/>
      <c r="TBT37" s="73"/>
      <c r="TBU37" s="73"/>
      <c r="TBV37" s="73"/>
      <c r="TBW37" s="73"/>
      <c r="TBX37" s="73"/>
      <c r="TBY37" s="73"/>
      <c r="TBZ37" s="73"/>
      <c r="TCA37" s="73"/>
      <c r="TCB37" s="73"/>
      <c r="TCC37" s="73"/>
      <c r="TCD37" s="73"/>
      <c r="TCE37" s="73"/>
      <c r="TCF37" s="73"/>
      <c r="TCG37" s="73"/>
      <c r="TCH37" s="73"/>
      <c r="TCI37" s="73"/>
      <c r="TCJ37" s="73"/>
      <c r="TCK37" s="73"/>
      <c r="TCL37" s="73"/>
      <c r="TCM37" s="73"/>
      <c r="TCN37" s="73"/>
      <c r="TCO37" s="73"/>
      <c r="TCP37" s="73"/>
      <c r="TCQ37" s="73"/>
      <c r="TCR37" s="73"/>
      <c r="TCS37" s="73"/>
      <c r="TCT37" s="73"/>
      <c r="TCU37" s="73"/>
      <c r="TCV37" s="73"/>
      <c r="TCW37" s="73"/>
      <c r="TCX37" s="73"/>
      <c r="TCY37" s="73"/>
      <c r="TCZ37" s="73"/>
      <c r="TDA37" s="73"/>
      <c r="TDB37" s="73"/>
      <c r="TDC37" s="73"/>
      <c r="TDD37" s="73"/>
      <c r="TDE37" s="73"/>
      <c r="TDF37" s="73"/>
      <c r="TDG37" s="73"/>
      <c r="TDH37" s="73"/>
      <c r="TDI37" s="73"/>
      <c r="TDJ37" s="73"/>
      <c r="TDK37" s="73"/>
      <c r="TDL37" s="73"/>
      <c r="TDM37" s="73"/>
      <c r="TDN37" s="73"/>
      <c r="TDO37" s="73"/>
      <c r="TDP37" s="73"/>
      <c r="TDQ37" s="73"/>
      <c r="TDR37" s="73"/>
      <c r="TDS37" s="73"/>
      <c r="TDT37" s="73"/>
      <c r="TDU37" s="73"/>
      <c r="TDV37" s="73"/>
      <c r="TDW37" s="73"/>
      <c r="TDX37" s="73"/>
      <c r="TDY37" s="73"/>
      <c r="TDZ37" s="73"/>
      <c r="TEA37" s="73"/>
      <c r="TEB37" s="73"/>
      <c r="TEC37" s="73"/>
      <c r="TED37" s="73"/>
      <c r="TEE37" s="73"/>
      <c r="TEF37" s="73"/>
      <c r="TEG37" s="73"/>
      <c r="TEH37" s="73"/>
      <c r="TEI37" s="73"/>
      <c r="TEJ37" s="73"/>
      <c r="TEK37" s="73"/>
      <c r="TEL37" s="73"/>
      <c r="TEM37" s="73"/>
      <c r="TEN37" s="73"/>
      <c r="TEO37" s="73"/>
      <c r="TEP37" s="73"/>
      <c r="TEQ37" s="73"/>
      <c r="TER37" s="73"/>
      <c r="TES37" s="73"/>
      <c r="TET37" s="73"/>
      <c r="TEU37" s="73"/>
      <c r="TEV37" s="73"/>
      <c r="TEW37" s="73"/>
      <c r="TEX37" s="73"/>
      <c r="TEY37" s="73"/>
      <c r="TEZ37" s="73"/>
      <c r="TFA37" s="73"/>
      <c r="TFB37" s="73"/>
      <c r="TFC37" s="73"/>
      <c r="TFD37" s="73"/>
      <c r="TFE37" s="73"/>
      <c r="TFF37" s="73"/>
      <c r="TFG37" s="73"/>
      <c r="TFH37" s="73"/>
      <c r="TFI37" s="73"/>
      <c r="TFJ37" s="73"/>
      <c r="TFK37" s="73"/>
      <c r="TFL37" s="73"/>
      <c r="TFM37" s="73"/>
      <c r="TFN37" s="73"/>
      <c r="TFO37" s="73"/>
      <c r="TFP37" s="73"/>
      <c r="TFQ37" s="73"/>
      <c r="TFR37" s="73"/>
      <c r="TFS37" s="73"/>
      <c r="TFT37" s="73"/>
      <c r="TFU37" s="73"/>
      <c r="TFV37" s="73"/>
      <c r="TFW37" s="73"/>
      <c r="TFX37" s="73"/>
      <c r="TFY37" s="73"/>
      <c r="TFZ37" s="73"/>
      <c r="TGA37" s="73"/>
      <c r="TGB37" s="73"/>
      <c r="TGC37" s="73"/>
      <c r="TGD37" s="73"/>
      <c r="TGE37" s="73"/>
      <c r="TGF37" s="73"/>
      <c r="TGG37" s="73"/>
      <c r="TGH37" s="73"/>
      <c r="TGI37" s="73"/>
      <c r="TGJ37" s="73"/>
      <c r="TGK37" s="73"/>
      <c r="TGL37" s="73"/>
      <c r="TGM37" s="73"/>
      <c r="TGN37" s="73"/>
      <c r="TGO37" s="73"/>
      <c r="TGP37" s="73"/>
      <c r="TGQ37" s="73"/>
      <c r="TGR37" s="73"/>
      <c r="TGS37" s="73"/>
      <c r="TGT37" s="73"/>
      <c r="TGU37" s="73"/>
      <c r="TGV37" s="73"/>
      <c r="TGW37" s="73"/>
      <c r="TGX37" s="73"/>
      <c r="TGY37" s="73"/>
      <c r="TGZ37" s="73"/>
      <c r="THA37" s="73"/>
      <c r="THB37" s="73"/>
      <c r="THC37" s="73"/>
      <c r="THD37" s="73"/>
      <c r="THE37" s="73"/>
      <c r="THF37" s="73"/>
      <c r="THG37" s="73"/>
      <c r="THH37" s="73"/>
      <c r="THI37" s="73"/>
      <c r="THJ37" s="73"/>
      <c r="THK37" s="73"/>
      <c r="THL37" s="73"/>
      <c r="THM37" s="73"/>
      <c r="THN37" s="73"/>
      <c r="THO37" s="73"/>
      <c r="THP37" s="73"/>
      <c r="THQ37" s="73"/>
      <c r="THR37" s="73"/>
      <c r="THS37" s="73"/>
      <c r="THT37" s="73"/>
      <c r="THU37" s="73"/>
      <c r="THV37" s="73"/>
      <c r="THW37" s="73"/>
      <c r="THX37" s="73"/>
      <c r="THY37" s="73"/>
      <c r="THZ37" s="73"/>
      <c r="TIA37" s="73"/>
      <c r="TIB37" s="73"/>
      <c r="TIC37" s="73"/>
      <c r="TID37" s="73"/>
      <c r="TIE37" s="73"/>
      <c r="TIF37" s="73"/>
      <c r="TIG37" s="73"/>
      <c r="TIH37" s="73"/>
      <c r="TII37" s="73"/>
      <c r="TIJ37" s="73"/>
      <c r="TIK37" s="73"/>
      <c r="TIL37" s="73"/>
      <c r="TIM37" s="73"/>
      <c r="TIN37" s="73"/>
      <c r="TIO37" s="73"/>
      <c r="TIP37" s="73"/>
      <c r="TIQ37" s="73"/>
      <c r="TIR37" s="73"/>
      <c r="TIS37" s="73"/>
      <c r="TIT37" s="73"/>
      <c r="TIU37" s="73"/>
      <c r="TIV37" s="73"/>
      <c r="TIW37" s="73"/>
      <c r="TIX37" s="73"/>
      <c r="TIY37" s="73"/>
      <c r="TIZ37" s="73"/>
      <c r="TJA37" s="73"/>
      <c r="TJB37" s="73"/>
      <c r="TJC37" s="73"/>
      <c r="TJD37" s="73"/>
      <c r="TJE37" s="73"/>
      <c r="TJF37" s="73"/>
      <c r="TJG37" s="73"/>
      <c r="TJH37" s="73"/>
      <c r="TJI37" s="73"/>
      <c r="TJJ37" s="73"/>
      <c r="TJK37" s="73"/>
      <c r="TJL37" s="73"/>
      <c r="TJM37" s="73"/>
      <c r="TJN37" s="73"/>
      <c r="TJO37" s="73"/>
      <c r="TJP37" s="73"/>
      <c r="TJQ37" s="73"/>
      <c r="TJR37" s="73"/>
      <c r="TJS37" s="73"/>
      <c r="TJT37" s="73"/>
      <c r="TJU37" s="73"/>
      <c r="TJV37" s="73"/>
      <c r="TJW37" s="73"/>
      <c r="TJX37" s="73"/>
      <c r="TJY37" s="73"/>
      <c r="TJZ37" s="73"/>
      <c r="TKA37" s="73"/>
      <c r="TKB37" s="73"/>
      <c r="TKC37" s="73"/>
      <c r="TKD37" s="73"/>
      <c r="TKE37" s="73"/>
      <c r="TKF37" s="73"/>
      <c r="TKG37" s="73"/>
      <c r="TKH37" s="73"/>
      <c r="TKI37" s="73"/>
      <c r="TKJ37" s="73"/>
      <c r="TKK37" s="73"/>
      <c r="TKL37" s="73"/>
      <c r="TKM37" s="73"/>
      <c r="TKN37" s="73"/>
      <c r="TKO37" s="73"/>
      <c r="TKP37" s="73"/>
      <c r="TKQ37" s="73"/>
      <c r="TKR37" s="73"/>
      <c r="TKS37" s="73"/>
      <c r="TKT37" s="73"/>
      <c r="TKU37" s="73"/>
      <c r="TKV37" s="73"/>
      <c r="TKW37" s="73"/>
      <c r="TKX37" s="73"/>
      <c r="TKY37" s="73"/>
      <c r="TKZ37" s="73"/>
      <c r="TLA37" s="73"/>
      <c r="TLB37" s="73"/>
      <c r="TLC37" s="73"/>
      <c r="TLD37" s="73"/>
      <c r="TLE37" s="73"/>
      <c r="TLF37" s="73"/>
      <c r="TLG37" s="73"/>
      <c r="TLH37" s="73"/>
      <c r="TLI37" s="73"/>
      <c r="TLJ37" s="73"/>
      <c r="TLK37" s="73"/>
      <c r="TLL37" s="73"/>
      <c r="TLM37" s="73"/>
      <c r="TLN37" s="73"/>
      <c r="TLO37" s="73"/>
      <c r="TLP37" s="73"/>
      <c r="TLQ37" s="73"/>
      <c r="TLR37" s="73"/>
      <c r="TLS37" s="73"/>
      <c r="TLT37" s="73"/>
      <c r="TLU37" s="73"/>
      <c r="TLV37" s="73"/>
      <c r="TLW37" s="73"/>
      <c r="TLX37" s="73"/>
      <c r="TLY37" s="73"/>
      <c r="TLZ37" s="73"/>
      <c r="TMA37" s="73"/>
      <c r="TMB37" s="73"/>
      <c r="TMC37" s="73"/>
      <c r="TMD37" s="73"/>
      <c r="TME37" s="73"/>
      <c r="TMF37" s="73"/>
      <c r="TMG37" s="73"/>
      <c r="TMH37" s="73"/>
      <c r="TMI37" s="73"/>
      <c r="TMJ37" s="73"/>
      <c r="TMK37" s="73"/>
      <c r="TML37" s="73"/>
      <c r="TMM37" s="73"/>
      <c r="TMN37" s="73"/>
      <c r="TMO37" s="73"/>
      <c r="TMP37" s="73"/>
      <c r="TMQ37" s="73"/>
      <c r="TMR37" s="73"/>
      <c r="TMS37" s="73"/>
      <c r="TMT37" s="73"/>
      <c r="TMU37" s="73"/>
      <c r="TMV37" s="73"/>
      <c r="TMW37" s="73"/>
      <c r="TMX37" s="73"/>
      <c r="TMY37" s="73"/>
      <c r="TMZ37" s="73"/>
      <c r="TNA37" s="73"/>
      <c r="TNB37" s="73"/>
      <c r="TNC37" s="73"/>
      <c r="TND37" s="73"/>
      <c r="TNE37" s="73"/>
      <c r="TNF37" s="73"/>
      <c r="TNG37" s="73"/>
      <c r="TNH37" s="73"/>
      <c r="TNI37" s="73"/>
      <c r="TNJ37" s="73"/>
      <c r="TNK37" s="73"/>
      <c r="TNL37" s="73"/>
      <c r="TNM37" s="73"/>
      <c r="TNN37" s="73"/>
      <c r="TNO37" s="73"/>
      <c r="TNP37" s="73"/>
      <c r="TNQ37" s="73"/>
      <c r="TNR37" s="73"/>
      <c r="TNS37" s="73"/>
      <c r="TNT37" s="73"/>
      <c r="TNU37" s="73"/>
      <c r="TNV37" s="73"/>
      <c r="TNW37" s="73"/>
      <c r="TNX37" s="73"/>
      <c r="TNY37" s="73"/>
      <c r="TNZ37" s="73"/>
      <c r="TOA37" s="73"/>
      <c r="TOB37" s="73"/>
      <c r="TOC37" s="73"/>
      <c r="TOD37" s="73"/>
      <c r="TOE37" s="73"/>
      <c r="TOF37" s="73"/>
      <c r="TOG37" s="73"/>
      <c r="TOH37" s="73"/>
      <c r="TOI37" s="73"/>
      <c r="TOJ37" s="73"/>
      <c r="TOK37" s="73"/>
      <c r="TOL37" s="73"/>
      <c r="TOM37" s="73"/>
      <c r="TON37" s="73"/>
      <c r="TOO37" s="73"/>
      <c r="TOP37" s="73"/>
      <c r="TOQ37" s="73"/>
      <c r="TOR37" s="73"/>
      <c r="TOS37" s="73"/>
      <c r="TOT37" s="73"/>
      <c r="TOU37" s="73"/>
      <c r="TOV37" s="73"/>
      <c r="TOW37" s="73"/>
      <c r="TOX37" s="73"/>
      <c r="TOY37" s="73"/>
      <c r="TOZ37" s="73"/>
      <c r="TPA37" s="73"/>
      <c r="TPB37" s="73"/>
      <c r="TPC37" s="73"/>
      <c r="TPD37" s="73"/>
      <c r="TPE37" s="73"/>
      <c r="TPF37" s="73"/>
      <c r="TPG37" s="73"/>
      <c r="TPH37" s="73"/>
      <c r="TPI37" s="73"/>
      <c r="TPJ37" s="73"/>
      <c r="TPK37" s="73"/>
      <c r="TPL37" s="73"/>
      <c r="TPM37" s="73"/>
      <c r="TPN37" s="73"/>
      <c r="TPO37" s="73"/>
      <c r="TPP37" s="73"/>
      <c r="TPQ37" s="73"/>
      <c r="TPR37" s="73"/>
      <c r="TPS37" s="73"/>
      <c r="TPT37" s="73"/>
      <c r="TPU37" s="73"/>
      <c r="TPV37" s="73"/>
      <c r="TPW37" s="73"/>
      <c r="TPX37" s="73"/>
      <c r="TPY37" s="73"/>
      <c r="TPZ37" s="73"/>
      <c r="TQA37" s="73"/>
      <c r="TQB37" s="73"/>
      <c r="TQC37" s="73"/>
      <c r="TQD37" s="73"/>
      <c r="TQE37" s="73"/>
      <c r="TQF37" s="73"/>
      <c r="TQG37" s="73"/>
      <c r="TQH37" s="73"/>
      <c r="TQI37" s="73"/>
      <c r="TQJ37" s="73"/>
      <c r="TQK37" s="73"/>
      <c r="TQL37" s="73"/>
      <c r="TQM37" s="73"/>
      <c r="TQN37" s="73"/>
      <c r="TQO37" s="73"/>
      <c r="TQP37" s="73"/>
      <c r="TQQ37" s="73"/>
      <c r="TQR37" s="73"/>
      <c r="TQS37" s="73"/>
      <c r="TQT37" s="73"/>
      <c r="TQU37" s="73"/>
      <c r="TQV37" s="73"/>
      <c r="TQW37" s="73"/>
      <c r="TQX37" s="73"/>
      <c r="TQY37" s="73"/>
      <c r="TQZ37" s="73"/>
      <c r="TRA37" s="73"/>
      <c r="TRB37" s="73"/>
      <c r="TRC37" s="73"/>
      <c r="TRD37" s="73"/>
      <c r="TRE37" s="73"/>
      <c r="TRF37" s="73"/>
      <c r="TRG37" s="73"/>
      <c r="TRH37" s="73"/>
      <c r="TRI37" s="73"/>
      <c r="TRJ37" s="73"/>
      <c r="TRK37" s="73"/>
      <c r="TRL37" s="73"/>
      <c r="TRM37" s="73"/>
      <c r="TRN37" s="73"/>
      <c r="TRO37" s="73"/>
      <c r="TRP37" s="73"/>
      <c r="TRQ37" s="73"/>
      <c r="TRR37" s="73"/>
      <c r="TRS37" s="73"/>
      <c r="TRT37" s="73"/>
      <c r="TRU37" s="73"/>
      <c r="TRV37" s="73"/>
      <c r="TRW37" s="73"/>
      <c r="TRX37" s="73"/>
      <c r="TRY37" s="73"/>
      <c r="TRZ37" s="73"/>
      <c r="TSA37" s="73"/>
      <c r="TSB37" s="73"/>
      <c r="TSC37" s="73"/>
      <c r="TSD37" s="73"/>
      <c r="TSE37" s="73"/>
      <c r="TSF37" s="73"/>
      <c r="TSG37" s="73"/>
      <c r="TSH37" s="73"/>
      <c r="TSI37" s="73"/>
      <c r="TSJ37" s="73"/>
      <c r="TSK37" s="73"/>
      <c r="TSL37" s="73"/>
      <c r="TSM37" s="73"/>
      <c r="TSN37" s="73"/>
      <c r="TSO37" s="73"/>
      <c r="TSP37" s="73"/>
      <c r="TSQ37" s="73"/>
      <c r="TSR37" s="73"/>
      <c r="TSS37" s="73"/>
      <c r="TST37" s="73"/>
      <c r="TSU37" s="73"/>
      <c r="TSV37" s="73"/>
      <c r="TSW37" s="73"/>
      <c r="TSX37" s="73"/>
      <c r="TSY37" s="73"/>
      <c r="TSZ37" s="73"/>
      <c r="TTA37" s="73"/>
      <c r="TTB37" s="73"/>
      <c r="TTC37" s="73"/>
      <c r="TTD37" s="73"/>
      <c r="TTE37" s="73"/>
      <c r="TTF37" s="73"/>
      <c r="TTG37" s="73"/>
      <c r="TTH37" s="73"/>
      <c r="TTI37" s="73"/>
      <c r="TTJ37" s="73"/>
      <c r="TTK37" s="73"/>
      <c r="TTL37" s="73"/>
      <c r="TTM37" s="73"/>
      <c r="TTN37" s="73"/>
      <c r="TTO37" s="73"/>
      <c r="TTP37" s="73"/>
      <c r="TTQ37" s="73"/>
      <c r="TTR37" s="73"/>
      <c r="TTS37" s="73"/>
      <c r="TTT37" s="73"/>
      <c r="TTU37" s="73"/>
      <c r="TTV37" s="73"/>
      <c r="TTW37" s="73"/>
      <c r="TTX37" s="73"/>
      <c r="TTY37" s="73"/>
      <c r="TTZ37" s="73"/>
      <c r="TUA37" s="73"/>
      <c r="TUB37" s="73"/>
      <c r="TUC37" s="73"/>
      <c r="TUD37" s="73"/>
      <c r="TUE37" s="73"/>
      <c r="TUF37" s="73"/>
      <c r="TUG37" s="73"/>
      <c r="TUH37" s="73"/>
      <c r="TUI37" s="73"/>
      <c r="TUJ37" s="73"/>
      <c r="TUK37" s="73"/>
      <c r="TUL37" s="73"/>
      <c r="TUM37" s="73"/>
      <c r="TUN37" s="73"/>
      <c r="TUO37" s="73"/>
      <c r="TUP37" s="73"/>
      <c r="TUQ37" s="73"/>
      <c r="TUR37" s="73"/>
      <c r="TUS37" s="73"/>
      <c r="TUT37" s="73"/>
      <c r="TUU37" s="73"/>
      <c r="TUV37" s="73"/>
      <c r="TUW37" s="73"/>
      <c r="TUX37" s="73"/>
      <c r="TUY37" s="73"/>
      <c r="TUZ37" s="73"/>
      <c r="TVA37" s="73"/>
      <c r="TVB37" s="73"/>
      <c r="TVC37" s="73"/>
      <c r="TVD37" s="73"/>
      <c r="TVE37" s="73"/>
      <c r="TVF37" s="73"/>
      <c r="TVG37" s="73"/>
      <c r="TVH37" s="73"/>
      <c r="TVI37" s="73"/>
      <c r="TVJ37" s="73"/>
      <c r="TVK37" s="73"/>
      <c r="TVL37" s="73"/>
      <c r="TVM37" s="73"/>
      <c r="TVN37" s="73"/>
      <c r="TVO37" s="73"/>
      <c r="TVP37" s="73"/>
      <c r="TVQ37" s="73"/>
      <c r="TVR37" s="73"/>
      <c r="TVS37" s="73"/>
      <c r="TVT37" s="73"/>
      <c r="TVU37" s="73"/>
      <c r="TVV37" s="73"/>
      <c r="TVW37" s="73"/>
      <c r="TVX37" s="73"/>
      <c r="TVY37" s="73"/>
      <c r="TVZ37" s="73"/>
      <c r="TWA37" s="73"/>
      <c r="TWB37" s="73"/>
      <c r="TWC37" s="73"/>
      <c r="TWD37" s="73"/>
      <c r="TWE37" s="73"/>
      <c r="TWF37" s="73"/>
      <c r="TWG37" s="73"/>
      <c r="TWH37" s="73"/>
      <c r="TWI37" s="73"/>
      <c r="TWJ37" s="73"/>
      <c r="TWK37" s="73"/>
      <c r="TWL37" s="73"/>
      <c r="TWM37" s="73"/>
      <c r="TWN37" s="73"/>
      <c r="TWO37" s="73"/>
      <c r="TWP37" s="73"/>
      <c r="TWQ37" s="73"/>
      <c r="TWR37" s="73"/>
      <c r="TWS37" s="73"/>
      <c r="TWT37" s="73"/>
      <c r="TWU37" s="73"/>
      <c r="TWV37" s="73"/>
      <c r="TWW37" s="73"/>
      <c r="TWX37" s="73"/>
      <c r="TWY37" s="73"/>
      <c r="TWZ37" s="73"/>
      <c r="TXA37" s="73"/>
      <c r="TXB37" s="73"/>
      <c r="TXC37" s="73"/>
      <c r="TXD37" s="73"/>
      <c r="TXE37" s="73"/>
      <c r="TXF37" s="73"/>
      <c r="TXG37" s="73"/>
      <c r="TXH37" s="73"/>
      <c r="TXI37" s="73"/>
      <c r="TXJ37" s="73"/>
      <c r="TXK37" s="73"/>
      <c r="TXL37" s="73"/>
      <c r="TXM37" s="73"/>
      <c r="TXN37" s="73"/>
      <c r="TXO37" s="73"/>
      <c r="TXP37" s="73"/>
      <c r="TXQ37" s="73"/>
      <c r="TXR37" s="73"/>
      <c r="TXS37" s="73"/>
      <c r="TXT37" s="73"/>
      <c r="TXU37" s="73"/>
      <c r="TXV37" s="73"/>
      <c r="TXW37" s="73"/>
      <c r="TXX37" s="73"/>
      <c r="TXY37" s="73"/>
      <c r="TXZ37" s="73"/>
      <c r="TYA37" s="73"/>
      <c r="TYB37" s="73"/>
      <c r="TYC37" s="73"/>
      <c r="TYD37" s="73"/>
      <c r="TYE37" s="73"/>
      <c r="TYF37" s="73"/>
      <c r="TYG37" s="73"/>
      <c r="TYH37" s="73"/>
      <c r="TYI37" s="73"/>
      <c r="TYJ37" s="73"/>
      <c r="TYK37" s="73"/>
      <c r="TYL37" s="73"/>
      <c r="TYM37" s="73"/>
      <c r="TYN37" s="73"/>
      <c r="TYO37" s="73"/>
      <c r="TYP37" s="73"/>
      <c r="TYQ37" s="73"/>
      <c r="TYR37" s="73"/>
      <c r="TYS37" s="73"/>
      <c r="TYT37" s="73"/>
      <c r="TYU37" s="73"/>
      <c r="TYV37" s="73"/>
      <c r="TYW37" s="73"/>
      <c r="TYX37" s="73"/>
      <c r="TYY37" s="73"/>
      <c r="TYZ37" s="73"/>
      <c r="TZA37" s="73"/>
      <c r="TZB37" s="73"/>
      <c r="TZC37" s="73"/>
      <c r="TZD37" s="73"/>
      <c r="TZE37" s="73"/>
      <c r="TZF37" s="73"/>
      <c r="TZG37" s="73"/>
      <c r="TZH37" s="73"/>
      <c r="TZI37" s="73"/>
      <c r="TZJ37" s="73"/>
      <c r="TZK37" s="73"/>
      <c r="TZL37" s="73"/>
      <c r="TZM37" s="73"/>
      <c r="TZN37" s="73"/>
      <c r="TZO37" s="73"/>
      <c r="TZP37" s="73"/>
      <c r="TZQ37" s="73"/>
      <c r="TZR37" s="73"/>
      <c r="TZS37" s="73"/>
      <c r="TZT37" s="73"/>
      <c r="TZU37" s="73"/>
      <c r="TZV37" s="73"/>
      <c r="TZW37" s="73"/>
      <c r="TZX37" s="73"/>
      <c r="TZY37" s="73"/>
      <c r="TZZ37" s="73"/>
      <c r="UAA37" s="73"/>
      <c r="UAB37" s="73"/>
      <c r="UAC37" s="73"/>
      <c r="UAD37" s="73"/>
      <c r="UAE37" s="73"/>
      <c r="UAF37" s="73"/>
      <c r="UAG37" s="73"/>
      <c r="UAH37" s="73"/>
      <c r="UAI37" s="73"/>
      <c r="UAJ37" s="73"/>
      <c r="UAK37" s="73"/>
      <c r="UAL37" s="73"/>
      <c r="UAM37" s="73"/>
      <c r="UAN37" s="73"/>
      <c r="UAO37" s="73"/>
      <c r="UAP37" s="73"/>
      <c r="UAQ37" s="73"/>
      <c r="UAR37" s="73"/>
      <c r="UAS37" s="73"/>
      <c r="UAT37" s="73"/>
      <c r="UAU37" s="73"/>
      <c r="UAV37" s="73"/>
      <c r="UAW37" s="73"/>
      <c r="UAX37" s="73"/>
      <c r="UAY37" s="73"/>
      <c r="UAZ37" s="73"/>
      <c r="UBA37" s="73"/>
      <c r="UBB37" s="73"/>
      <c r="UBC37" s="73"/>
      <c r="UBD37" s="73"/>
      <c r="UBE37" s="73"/>
      <c r="UBF37" s="73"/>
      <c r="UBG37" s="73"/>
      <c r="UBH37" s="73"/>
      <c r="UBI37" s="73"/>
      <c r="UBJ37" s="73"/>
      <c r="UBK37" s="73"/>
      <c r="UBL37" s="73"/>
      <c r="UBM37" s="73"/>
      <c r="UBN37" s="73"/>
      <c r="UBO37" s="73"/>
      <c r="UBP37" s="73"/>
      <c r="UBQ37" s="73"/>
      <c r="UBR37" s="73"/>
      <c r="UBS37" s="73"/>
      <c r="UBT37" s="73"/>
      <c r="UBU37" s="73"/>
      <c r="UBV37" s="73"/>
      <c r="UBW37" s="73"/>
      <c r="UBX37" s="73"/>
      <c r="UBY37" s="73"/>
      <c r="UBZ37" s="73"/>
      <c r="UCA37" s="73"/>
      <c r="UCB37" s="73"/>
      <c r="UCC37" s="73"/>
      <c r="UCD37" s="73"/>
      <c r="UCE37" s="73"/>
      <c r="UCF37" s="73"/>
      <c r="UCG37" s="73"/>
      <c r="UCH37" s="73"/>
      <c r="UCI37" s="73"/>
      <c r="UCJ37" s="73"/>
      <c r="UCK37" s="73"/>
      <c r="UCL37" s="73"/>
      <c r="UCM37" s="73"/>
      <c r="UCN37" s="73"/>
      <c r="UCO37" s="73"/>
      <c r="UCP37" s="73"/>
      <c r="UCQ37" s="73"/>
      <c r="UCR37" s="73"/>
      <c r="UCS37" s="73"/>
      <c r="UCT37" s="73"/>
      <c r="UCU37" s="73"/>
      <c r="UCV37" s="73"/>
      <c r="UCW37" s="73"/>
      <c r="UCX37" s="73"/>
      <c r="UCY37" s="73"/>
      <c r="UCZ37" s="73"/>
      <c r="UDA37" s="73"/>
      <c r="UDB37" s="73"/>
      <c r="UDC37" s="73"/>
      <c r="UDD37" s="73"/>
      <c r="UDE37" s="73"/>
      <c r="UDF37" s="73"/>
      <c r="UDG37" s="73"/>
      <c r="UDH37" s="73"/>
      <c r="UDI37" s="73"/>
      <c r="UDJ37" s="73"/>
      <c r="UDK37" s="73"/>
      <c r="UDL37" s="73"/>
      <c r="UDM37" s="73"/>
      <c r="UDN37" s="73"/>
      <c r="UDO37" s="73"/>
      <c r="UDP37" s="73"/>
      <c r="UDQ37" s="73"/>
      <c r="UDR37" s="73"/>
      <c r="UDS37" s="73"/>
      <c r="UDT37" s="73"/>
      <c r="UDU37" s="73"/>
      <c r="UDV37" s="73"/>
      <c r="UDW37" s="73"/>
      <c r="UDX37" s="73"/>
      <c r="UDY37" s="73"/>
      <c r="UDZ37" s="73"/>
      <c r="UEA37" s="73"/>
      <c r="UEB37" s="73"/>
      <c r="UEC37" s="73"/>
      <c r="UED37" s="73"/>
      <c r="UEE37" s="73"/>
      <c r="UEF37" s="73"/>
      <c r="UEG37" s="73"/>
      <c r="UEH37" s="73"/>
      <c r="UEI37" s="73"/>
      <c r="UEJ37" s="73"/>
      <c r="UEK37" s="73"/>
      <c r="UEL37" s="73"/>
      <c r="UEM37" s="73"/>
      <c r="UEN37" s="73"/>
      <c r="UEO37" s="73"/>
      <c r="UEP37" s="73"/>
      <c r="UEQ37" s="73"/>
      <c r="UER37" s="73"/>
      <c r="UES37" s="73"/>
      <c r="UET37" s="73"/>
      <c r="UEU37" s="73"/>
      <c r="UEV37" s="73"/>
      <c r="UEW37" s="73"/>
      <c r="UEX37" s="73"/>
      <c r="UEY37" s="73"/>
      <c r="UEZ37" s="73"/>
      <c r="UFA37" s="73"/>
      <c r="UFB37" s="73"/>
      <c r="UFC37" s="73"/>
      <c r="UFD37" s="73"/>
      <c r="UFE37" s="73"/>
      <c r="UFF37" s="73"/>
      <c r="UFG37" s="73"/>
      <c r="UFH37" s="73"/>
      <c r="UFI37" s="73"/>
      <c r="UFJ37" s="73"/>
      <c r="UFK37" s="73"/>
      <c r="UFL37" s="73"/>
      <c r="UFM37" s="73"/>
      <c r="UFN37" s="73"/>
      <c r="UFO37" s="73"/>
      <c r="UFP37" s="73"/>
      <c r="UFQ37" s="73"/>
      <c r="UFR37" s="73"/>
      <c r="UFS37" s="73"/>
      <c r="UFT37" s="73"/>
      <c r="UFU37" s="73"/>
      <c r="UFV37" s="73"/>
      <c r="UFW37" s="73"/>
      <c r="UFX37" s="73"/>
      <c r="UFY37" s="73"/>
      <c r="UFZ37" s="73"/>
      <c r="UGA37" s="73"/>
      <c r="UGB37" s="73"/>
      <c r="UGC37" s="73"/>
      <c r="UGD37" s="73"/>
      <c r="UGE37" s="73"/>
      <c r="UGF37" s="73"/>
      <c r="UGG37" s="73"/>
      <c r="UGH37" s="73"/>
      <c r="UGI37" s="73"/>
      <c r="UGJ37" s="73"/>
      <c r="UGK37" s="73"/>
      <c r="UGL37" s="73"/>
      <c r="UGM37" s="73"/>
      <c r="UGN37" s="73"/>
      <c r="UGO37" s="73"/>
      <c r="UGP37" s="73"/>
      <c r="UGQ37" s="73"/>
      <c r="UGR37" s="73"/>
      <c r="UGS37" s="73"/>
      <c r="UGT37" s="73"/>
      <c r="UGU37" s="73"/>
      <c r="UGV37" s="73"/>
      <c r="UGW37" s="73"/>
      <c r="UGX37" s="73"/>
      <c r="UGY37" s="73"/>
      <c r="UGZ37" s="73"/>
      <c r="UHA37" s="73"/>
      <c r="UHB37" s="73"/>
      <c r="UHC37" s="73"/>
      <c r="UHD37" s="73"/>
      <c r="UHE37" s="73"/>
      <c r="UHF37" s="73"/>
      <c r="UHG37" s="73"/>
      <c r="UHH37" s="73"/>
      <c r="UHI37" s="73"/>
      <c r="UHJ37" s="73"/>
      <c r="UHK37" s="73"/>
      <c r="UHL37" s="73"/>
      <c r="UHM37" s="73"/>
      <c r="UHN37" s="73"/>
      <c r="UHO37" s="73"/>
      <c r="UHP37" s="73"/>
      <c r="UHQ37" s="73"/>
      <c r="UHR37" s="73"/>
      <c r="UHS37" s="73"/>
      <c r="UHT37" s="73"/>
      <c r="UHU37" s="73"/>
      <c r="UHV37" s="73"/>
      <c r="UHW37" s="73"/>
      <c r="UHX37" s="73"/>
      <c r="UHY37" s="73"/>
      <c r="UHZ37" s="73"/>
      <c r="UIA37" s="73"/>
      <c r="UIB37" s="73"/>
      <c r="UIC37" s="73"/>
      <c r="UID37" s="73"/>
      <c r="UIE37" s="73"/>
      <c r="UIF37" s="73"/>
      <c r="UIG37" s="73"/>
      <c r="UIH37" s="73"/>
      <c r="UII37" s="73"/>
      <c r="UIJ37" s="73"/>
      <c r="UIK37" s="73"/>
      <c r="UIL37" s="73"/>
      <c r="UIM37" s="73"/>
      <c r="UIN37" s="73"/>
      <c r="UIO37" s="73"/>
      <c r="UIP37" s="73"/>
      <c r="UIQ37" s="73"/>
      <c r="UIR37" s="73"/>
      <c r="UIS37" s="73"/>
      <c r="UIT37" s="73"/>
      <c r="UIU37" s="73"/>
      <c r="UIV37" s="73"/>
      <c r="UIW37" s="73"/>
      <c r="UIX37" s="73"/>
      <c r="UIY37" s="73"/>
      <c r="UIZ37" s="73"/>
      <c r="UJA37" s="73"/>
      <c r="UJB37" s="73"/>
      <c r="UJC37" s="73"/>
      <c r="UJD37" s="73"/>
      <c r="UJE37" s="73"/>
      <c r="UJF37" s="73"/>
      <c r="UJG37" s="73"/>
      <c r="UJH37" s="73"/>
      <c r="UJI37" s="73"/>
      <c r="UJJ37" s="73"/>
      <c r="UJK37" s="73"/>
      <c r="UJL37" s="73"/>
      <c r="UJM37" s="73"/>
      <c r="UJN37" s="73"/>
      <c r="UJO37" s="73"/>
      <c r="UJP37" s="73"/>
      <c r="UJQ37" s="73"/>
      <c r="UJR37" s="73"/>
      <c r="UJS37" s="73"/>
      <c r="UJT37" s="73"/>
      <c r="UJU37" s="73"/>
      <c r="UJV37" s="73"/>
      <c r="UJW37" s="73"/>
      <c r="UJX37" s="73"/>
      <c r="UJY37" s="73"/>
      <c r="UJZ37" s="73"/>
      <c r="UKA37" s="73"/>
      <c r="UKB37" s="73"/>
      <c r="UKC37" s="73"/>
      <c r="UKD37" s="73"/>
      <c r="UKE37" s="73"/>
      <c r="UKF37" s="73"/>
      <c r="UKG37" s="73"/>
      <c r="UKH37" s="73"/>
      <c r="UKI37" s="73"/>
      <c r="UKJ37" s="73"/>
      <c r="UKK37" s="73"/>
      <c r="UKL37" s="73"/>
      <c r="UKM37" s="73"/>
      <c r="UKN37" s="73"/>
      <c r="UKO37" s="73"/>
      <c r="UKP37" s="73"/>
      <c r="UKQ37" s="73"/>
      <c r="UKR37" s="73"/>
      <c r="UKS37" s="73"/>
      <c r="UKT37" s="73"/>
      <c r="UKU37" s="73"/>
      <c r="UKV37" s="73"/>
      <c r="UKW37" s="73"/>
      <c r="UKX37" s="73"/>
      <c r="UKY37" s="73"/>
      <c r="UKZ37" s="73"/>
      <c r="ULA37" s="73"/>
      <c r="ULB37" s="73"/>
      <c r="ULC37" s="73"/>
      <c r="ULD37" s="73"/>
      <c r="ULE37" s="73"/>
      <c r="ULF37" s="73"/>
      <c r="ULG37" s="73"/>
      <c r="ULH37" s="73"/>
      <c r="ULI37" s="73"/>
      <c r="ULJ37" s="73"/>
      <c r="ULK37" s="73"/>
      <c r="ULL37" s="73"/>
      <c r="ULM37" s="73"/>
      <c r="ULN37" s="73"/>
      <c r="ULO37" s="73"/>
      <c r="ULP37" s="73"/>
      <c r="ULQ37" s="73"/>
      <c r="ULR37" s="73"/>
      <c r="ULS37" s="73"/>
      <c r="ULT37" s="73"/>
      <c r="ULU37" s="73"/>
      <c r="ULV37" s="73"/>
      <c r="ULW37" s="73"/>
      <c r="ULX37" s="73"/>
      <c r="ULY37" s="73"/>
      <c r="ULZ37" s="73"/>
      <c r="UMA37" s="73"/>
      <c r="UMB37" s="73"/>
      <c r="UMC37" s="73"/>
      <c r="UMD37" s="73"/>
      <c r="UME37" s="73"/>
      <c r="UMF37" s="73"/>
      <c r="UMG37" s="73"/>
      <c r="UMH37" s="73"/>
      <c r="UMI37" s="73"/>
      <c r="UMJ37" s="73"/>
      <c r="UMK37" s="73"/>
      <c r="UML37" s="73"/>
      <c r="UMM37" s="73"/>
      <c r="UMN37" s="73"/>
      <c r="UMO37" s="73"/>
      <c r="UMP37" s="73"/>
      <c r="UMQ37" s="73"/>
      <c r="UMR37" s="73"/>
      <c r="UMS37" s="73"/>
      <c r="UMT37" s="73"/>
      <c r="UMU37" s="73"/>
      <c r="UMV37" s="73"/>
      <c r="UMW37" s="73"/>
      <c r="UMX37" s="73"/>
      <c r="UMY37" s="73"/>
      <c r="UMZ37" s="73"/>
      <c r="UNA37" s="73"/>
      <c r="UNB37" s="73"/>
      <c r="UNC37" s="73"/>
      <c r="UND37" s="73"/>
      <c r="UNE37" s="73"/>
      <c r="UNF37" s="73"/>
      <c r="UNG37" s="73"/>
      <c r="UNH37" s="73"/>
      <c r="UNI37" s="73"/>
      <c r="UNJ37" s="73"/>
      <c r="UNK37" s="73"/>
      <c r="UNL37" s="73"/>
      <c r="UNM37" s="73"/>
      <c r="UNN37" s="73"/>
      <c r="UNO37" s="73"/>
      <c r="UNP37" s="73"/>
      <c r="UNQ37" s="73"/>
      <c r="UNR37" s="73"/>
      <c r="UNS37" s="73"/>
      <c r="UNT37" s="73"/>
      <c r="UNU37" s="73"/>
      <c r="UNV37" s="73"/>
      <c r="UNW37" s="73"/>
      <c r="UNX37" s="73"/>
      <c r="UNY37" s="73"/>
      <c r="UNZ37" s="73"/>
      <c r="UOA37" s="73"/>
      <c r="UOB37" s="73"/>
      <c r="UOC37" s="73"/>
      <c r="UOD37" s="73"/>
      <c r="UOE37" s="73"/>
      <c r="UOF37" s="73"/>
      <c r="UOG37" s="73"/>
      <c r="UOH37" s="73"/>
      <c r="UOI37" s="73"/>
      <c r="UOJ37" s="73"/>
      <c r="UOK37" s="73"/>
      <c r="UOL37" s="73"/>
      <c r="UOM37" s="73"/>
      <c r="UON37" s="73"/>
      <c r="UOO37" s="73"/>
      <c r="UOP37" s="73"/>
      <c r="UOQ37" s="73"/>
      <c r="UOR37" s="73"/>
      <c r="UOS37" s="73"/>
      <c r="UOT37" s="73"/>
      <c r="UOU37" s="73"/>
      <c r="UOV37" s="73"/>
      <c r="UOW37" s="73"/>
      <c r="UOX37" s="73"/>
      <c r="UOY37" s="73"/>
      <c r="UOZ37" s="73"/>
      <c r="UPA37" s="73"/>
      <c r="UPB37" s="73"/>
      <c r="UPC37" s="73"/>
      <c r="UPD37" s="73"/>
      <c r="UPE37" s="73"/>
      <c r="UPF37" s="73"/>
      <c r="UPG37" s="73"/>
      <c r="UPH37" s="73"/>
      <c r="UPI37" s="73"/>
      <c r="UPJ37" s="73"/>
      <c r="UPK37" s="73"/>
      <c r="UPL37" s="73"/>
      <c r="UPM37" s="73"/>
      <c r="UPN37" s="73"/>
      <c r="UPO37" s="73"/>
      <c r="UPP37" s="73"/>
      <c r="UPQ37" s="73"/>
      <c r="UPR37" s="73"/>
      <c r="UPS37" s="73"/>
      <c r="UPT37" s="73"/>
      <c r="UPU37" s="73"/>
      <c r="UPV37" s="73"/>
      <c r="UPW37" s="73"/>
      <c r="UPX37" s="73"/>
      <c r="UPY37" s="73"/>
      <c r="UPZ37" s="73"/>
      <c r="UQA37" s="73"/>
      <c r="UQB37" s="73"/>
      <c r="UQC37" s="73"/>
      <c r="UQD37" s="73"/>
      <c r="UQE37" s="73"/>
      <c r="UQF37" s="73"/>
      <c r="UQG37" s="73"/>
      <c r="UQH37" s="73"/>
      <c r="UQI37" s="73"/>
      <c r="UQJ37" s="73"/>
      <c r="UQK37" s="73"/>
      <c r="UQL37" s="73"/>
      <c r="UQM37" s="73"/>
      <c r="UQN37" s="73"/>
      <c r="UQO37" s="73"/>
      <c r="UQP37" s="73"/>
      <c r="UQQ37" s="73"/>
      <c r="UQR37" s="73"/>
      <c r="UQS37" s="73"/>
      <c r="UQT37" s="73"/>
      <c r="UQU37" s="73"/>
      <c r="UQV37" s="73"/>
      <c r="UQW37" s="73"/>
      <c r="UQX37" s="73"/>
      <c r="UQY37" s="73"/>
      <c r="UQZ37" s="73"/>
      <c r="URA37" s="73"/>
      <c r="URB37" s="73"/>
      <c r="URC37" s="73"/>
      <c r="URD37" s="73"/>
      <c r="URE37" s="73"/>
      <c r="URF37" s="73"/>
      <c r="URG37" s="73"/>
      <c r="URH37" s="73"/>
      <c r="URI37" s="73"/>
      <c r="URJ37" s="73"/>
      <c r="URK37" s="73"/>
      <c r="URL37" s="73"/>
      <c r="URM37" s="73"/>
      <c r="URN37" s="73"/>
      <c r="URO37" s="73"/>
      <c r="URP37" s="73"/>
      <c r="URQ37" s="73"/>
      <c r="URR37" s="73"/>
      <c r="URS37" s="73"/>
      <c r="URT37" s="73"/>
      <c r="URU37" s="73"/>
      <c r="URV37" s="73"/>
      <c r="URW37" s="73"/>
      <c r="URX37" s="73"/>
      <c r="URY37" s="73"/>
      <c r="URZ37" s="73"/>
      <c r="USA37" s="73"/>
      <c r="USB37" s="73"/>
      <c r="USC37" s="73"/>
      <c r="USD37" s="73"/>
      <c r="USE37" s="73"/>
      <c r="USF37" s="73"/>
      <c r="USG37" s="73"/>
      <c r="USH37" s="73"/>
      <c r="USI37" s="73"/>
      <c r="USJ37" s="73"/>
      <c r="USK37" s="73"/>
      <c r="USL37" s="73"/>
      <c r="USM37" s="73"/>
      <c r="USN37" s="73"/>
      <c r="USO37" s="73"/>
      <c r="USP37" s="73"/>
      <c r="USQ37" s="73"/>
      <c r="USR37" s="73"/>
      <c r="USS37" s="73"/>
      <c r="UST37" s="73"/>
      <c r="USU37" s="73"/>
      <c r="USV37" s="73"/>
      <c r="USW37" s="73"/>
      <c r="USX37" s="73"/>
      <c r="USY37" s="73"/>
      <c r="USZ37" s="73"/>
      <c r="UTA37" s="73"/>
      <c r="UTB37" s="73"/>
      <c r="UTC37" s="73"/>
      <c r="UTD37" s="73"/>
      <c r="UTE37" s="73"/>
      <c r="UTF37" s="73"/>
      <c r="UTG37" s="73"/>
      <c r="UTH37" s="73"/>
      <c r="UTI37" s="73"/>
      <c r="UTJ37" s="73"/>
      <c r="UTK37" s="73"/>
      <c r="UTL37" s="73"/>
      <c r="UTM37" s="73"/>
      <c r="UTN37" s="73"/>
      <c r="UTO37" s="73"/>
      <c r="UTP37" s="73"/>
      <c r="UTQ37" s="73"/>
      <c r="UTR37" s="73"/>
      <c r="UTS37" s="73"/>
      <c r="UTT37" s="73"/>
      <c r="UTU37" s="73"/>
      <c r="UTV37" s="73"/>
      <c r="UTW37" s="73"/>
      <c r="UTX37" s="73"/>
      <c r="UTY37" s="73"/>
      <c r="UTZ37" s="73"/>
      <c r="UUA37" s="73"/>
      <c r="UUB37" s="73"/>
      <c r="UUC37" s="73"/>
      <c r="UUD37" s="73"/>
      <c r="UUE37" s="73"/>
      <c r="UUF37" s="73"/>
      <c r="UUG37" s="73"/>
      <c r="UUH37" s="73"/>
      <c r="UUI37" s="73"/>
      <c r="UUJ37" s="73"/>
      <c r="UUK37" s="73"/>
      <c r="UUL37" s="73"/>
      <c r="UUM37" s="73"/>
      <c r="UUN37" s="73"/>
      <c r="UUO37" s="73"/>
      <c r="UUP37" s="73"/>
      <c r="UUQ37" s="73"/>
      <c r="UUR37" s="73"/>
      <c r="UUS37" s="73"/>
      <c r="UUT37" s="73"/>
      <c r="UUU37" s="73"/>
      <c r="UUV37" s="73"/>
      <c r="UUW37" s="73"/>
      <c r="UUX37" s="73"/>
      <c r="UUY37" s="73"/>
      <c r="UUZ37" s="73"/>
      <c r="UVA37" s="73"/>
      <c r="UVB37" s="73"/>
      <c r="UVC37" s="73"/>
      <c r="UVD37" s="73"/>
      <c r="UVE37" s="73"/>
      <c r="UVF37" s="73"/>
      <c r="UVG37" s="73"/>
      <c r="UVH37" s="73"/>
      <c r="UVI37" s="73"/>
      <c r="UVJ37" s="73"/>
      <c r="UVK37" s="73"/>
      <c r="UVL37" s="73"/>
      <c r="UVM37" s="73"/>
      <c r="UVN37" s="73"/>
      <c r="UVO37" s="73"/>
      <c r="UVP37" s="73"/>
      <c r="UVQ37" s="73"/>
      <c r="UVR37" s="73"/>
      <c r="UVS37" s="73"/>
      <c r="UVT37" s="73"/>
      <c r="UVU37" s="73"/>
      <c r="UVV37" s="73"/>
      <c r="UVW37" s="73"/>
      <c r="UVX37" s="73"/>
      <c r="UVY37" s="73"/>
      <c r="UVZ37" s="73"/>
      <c r="UWA37" s="73"/>
      <c r="UWB37" s="73"/>
      <c r="UWC37" s="73"/>
      <c r="UWD37" s="73"/>
      <c r="UWE37" s="73"/>
      <c r="UWF37" s="73"/>
      <c r="UWG37" s="73"/>
      <c r="UWH37" s="73"/>
      <c r="UWI37" s="73"/>
      <c r="UWJ37" s="73"/>
      <c r="UWK37" s="73"/>
      <c r="UWL37" s="73"/>
      <c r="UWM37" s="73"/>
      <c r="UWN37" s="73"/>
      <c r="UWO37" s="73"/>
      <c r="UWP37" s="73"/>
      <c r="UWQ37" s="73"/>
      <c r="UWR37" s="73"/>
      <c r="UWS37" s="73"/>
      <c r="UWT37" s="73"/>
      <c r="UWU37" s="73"/>
      <c r="UWV37" s="73"/>
      <c r="UWW37" s="73"/>
      <c r="UWX37" s="73"/>
      <c r="UWY37" s="73"/>
      <c r="UWZ37" s="73"/>
      <c r="UXA37" s="73"/>
      <c r="UXB37" s="73"/>
      <c r="UXC37" s="73"/>
      <c r="UXD37" s="73"/>
      <c r="UXE37" s="73"/>
      <c r="UXF37" s="73"/>
      <c r="UXG37" s="73"/>
      <c r="UXH37" s="73"/>
      <c r="UXI37" s="73"/>
      <c r="UXJ37" s="73"/>
      <c r="UXK37" s="73"/>
      <c r="UXL37" s="73"/>
      <c r="UXM37" s="73"/>
      <c r="UXN37" s="73"/>
      <c r="UXO37" s="73"/>
      <c r="UXP37" s="73"/>
      <c r="UXQ37" s="73"/>
      <c r="UXR37" s="73"/>
      <c r="UXS37" s="73"/>
      <c r="UXT37" s="73"/>
      <c r="UXU37" s="73"/>
      <c r="UXV37" s="73"/>
      <c r="UXW37" s="73"/>
      <c r="UXX37" s="73"/>
      <c r="UXY37" s="73"/>
      <c r="UXZ37" s="73"/>
      <c r="UYA37" s="73"/>
      <c r="UYB37" s="73"/>
      <c r="UYC37" s="73"/>
      <c r="UYD37" s="73"/>
      <c r="UYE37" s="73"/>
      <c r="UYF37" s="73"/>
      <c r="UYG37" s="73"/>
      <c r="UYH37" s="73"/>
      <c r="UYI37" s="73"/>
      <c r="UYJ37" s="73"/>
      <c r="UYK37" s="73"/>
      <c r="UYL37" s="73"/>
      <c r="UYM37" s="73"/>
      <c r="UYN37" s="73"/>
      <c r="UYO37" s="73"/>
      <c r="UYP37" s="73"/>
      <c r="UYQ37" s="73"/>
      <c r="UYR37" s="73"/>
      <c r="UYS37" s="73"/>
      <c r="UYT37" s="73"/>
      <c r="UYU37" s="73"/>
      <c r="UYV37" s="73"/>
      <c r="UYW37" s="73"/>
      <c r="UYX37" s="73"/>
      <c r="UYY37" s="73"/>
      <c r="UYZ37" s="73"/>
      <c r="UZA37" s="73"/>
      <c r="UZB37" s="73"/>
      <c r="UZC37" s="73"/>
      <c r="UZD37" s="73"/>
      <c r="UZE37" s="73"/>
      <c r="UZF37" s="73"/>
      <c r="UZG37" s="73"/>
      <c r="UZH37" s="73"/>
      <c r="UZI37" s="73"/>
      <c r="UZJ37" s="73"/>
      <c r="UZK37" s="73"/>
      <c r="UZL37" s="73"/>
      <c r="UZM37" s="73"/>
      <c r="UZN37" s="73"/>
      <c r="UZO37" s="73"/>
      <c r="UZP37" s="73"/>
      <c r="UZQ37" s="73"/>
      <c r="UZR37" s="73"/>
      <c r="UZS37" s="73"/>
      <c r="UZT37" s="73"/>
      <c r="UZU37" s="73"/>
      <c r="UZV37" s="73"/>
      <c r="UZW37" s="73"/>
      <c r="UZX37" s="73"/>
      <c r="UZY37" s="73"/>
      <c r="UZZ37" s="73"/>
      <c r="VAA37" s="73"/>
      <c r="VAB37" s="73"/>
      <c r="VAC37" s="73"/>
      <c r="VAD37" s="73"/>
      <c r="VAE37" s="73"/>
      <c r="VAF37" s="73"/>
      <c r="VAG37" s="73"/>
      <c r="VAH37" s="73"/>
      <c r="VAI37" s="73"/>
      <c r="VAJ37" s="73"/>
      <c r="VAK37" s="73"/>
      <c r="VAL37" s="73"/>
      <c r="VAM37" s="73"/>
      <c r="VAN37" s="73"/>
      <c r="VAO37" s="73"/>
      <c r="VAP37" s="73"/>
      <c r="VAQ37" s="73"/>
      <c r="VAR37" s="73"/>
      <c r="VAS37" s="73"/>
      <c r="VAT37" s="73"/>
      <c r="VAU37" s="73"/>
      <c r="VAV37" s="73"/>
      <c r="VAW37" s="73"/>
      <c r="VAX37" s="73"/>
      <c r="VAY37" s="73"/>
      <c r="VAZ37" s="73"/>
      <c r="VBA37" s="73"/>
      <c r="VBB37" s="73"/>
      <c r="VBC37" s="73"/>
      <c r="VBD37" s="73"/>
      <c r="VBE37" s="73"/>
      <c r="VBF37" s="73"/>
      <c r="VBG37" s="73"/>
      <c r="VBH37" s="73"/>
      <c r="VBI37" s="73"/>
      <c r="VBJ37" s="73"/>
      <c r="VBK37" s="73"/>
      <c r="VBL37" s="73"/>
      <c r="VBM37" s="73"/>
      <c r="VBN37" s="73"/>
      <c r="VBO37" s="73"/>
      <c r="VBP37" s="73"/>
      <c r="VBQ37" s="73"/>
      <c r="VBR37" s="73"/>
      <c r="VBS37" s="73"/>
      <c r="VBT37" s="73"/>
      <c r="VBU37" s="73"/>
      <c r="VBV37" s="73"/>
      <c r="VBW37" s="73"/>
      <c r="VBX37" s="73"/>
      <c r="VBY37" s="73"/>
      <c r="VBZ37" s="73"/>
      <c r="VCA37" s="73"/>
      <c r="VCB37" s="73"/>
      <c r="VCC37" s="73"/>
      <c r="VCD37" s="73"/>
      <c r="VCE37" s="73"/>
      <c r="VCF37" s="73"/>
      <c r="VCG37" s="73"/>
      <c r="VCH37" s="73"/>
      <c r="VCI37" s="73"/>
      <c r="VCJ37" s="73"/>
      <c r="VCK37" s="73"/>
      <c r="VCL37" s="73"/>
      <c r="VCM37" s="73"/>
      <c r="VCN37" s="73"/>
      <c r="VCO37" s="73"/>
      <c r="VCP37" s="73"/>
      <c r="VCQ37" s="73"/>
      <c r="VCR37" s="73"/>
      <c r="VCS37" s="73"/>
      <c r="VCT37" s="73"/>
      <c r="VCU37" s="73"/>
      <c r="VCV37" s="73"/>
      <c r="VCW37" s="73"/>
      <c r="VCX37" s="73"/>
      <c r="VCY37" s="73"/>
      <c r="VCZ37" s="73"/>
      <c r="VDA37" s="73"/>
      <c r="VDB37" s="73"/>
      <c r="VDC37" s="73"/>
      <c r="VDD37" s="73"/>
      <c r="VDE37" s="73"/>
      <c r="VDF37" s="73"/>
      <c r="VDG37" s="73"/>
      <c r="VDH37" s="73"/>
      <c r="VDI37" s="73"/>
      <c r="VDJ37" s="73"/>
      <c r="VDK37" s="73"/>
      <c r="VDL37" s="73"/>
      <c r="VDM37" s="73"/>
      <c r="VDN37" s="73"/>
      <c r="VDO37" s="73"/>
      <c r="VDP37" s="73"/>
      <c r="VDQ37" s="73"/>
      <c r="VDR37" s="73"/>
      <c r="VDS37" s="73"/>
      <c r="VDT37" s="73"/>
      <c r="VDU37" s="73"/>
      <c r="VDV37" s="73"/>
      <c r="VDW37" s="73"/>
      <c r="VDX37" s="73"/>
      <c r="VDY37" s="73"/>
      <c r="VDZ37" s="73"/>
      <c r="VEA37" s="73"/>
      <c r="VEB37" s="73"/>
      <c r="VEC37" s="73"/>
      <c r="VED37" s="73"/>
      <c r="VEE37" s="73"/>
      <c r="VEF37" s="73"/>
      <c r="VEG37" s="73"/>
      <c r="VEH37" s="73"/>
      <c r="VEI37" s="73"/>
      <c r="VEJ37" s="73"/>
      <c r="VEK37" s="73"/>
      <c r="VEL37" s="73"/>
      <c r="VEM37" s="73"/>
      <c r="VEN37" s="73"/>
      <c r="VEO37" s="73"/>
      <c r="VEP37" s="73"/>
      <c r="VEQ37" s="73"/>
      <c r="VER37" s="73"/>
      <c r="VES37" s="73"/>
      <c r="VET37" s="73"/>
      <c r="VEU37" s="73"/>
      <c r="VEV37" s="73"/>
      <c r="VEW37" s="73"/>
      <c r="VEX37" s="73"/>
      <c r="VEY37" s="73"/>
      <c r="VEZ37" s="73"/>
      <c r="VFA37" s="73"/>
      <c r="VFB37" s="73"/>
      <c r="VFC37" s="73"/>
      <c r="VFD37" s="73"/>
      <c r="VFE37" s="73"/>
      <c r="VFF37" s="73"/>
      <c r="VFG37" s="73"/>
      <c r="VFH37" s="73"/>
      <c r="VFI37" s="73"/>
      <c r="VFJ37" s="73"/>
      <c r="VFK37" s="73"/>
      <c r="VFL37" s="73"/>
      <c r="VFM37" s="73"/>
      <c r="VFN37" s="73"/>
      <c r="VFO37" s="73"/>
      <c r="VFP37" s="73"/>
      <c r="VFQ37" s="73"/>
      <c r="VFR37" s="73"/>
      <c r="VFS37" s="73"/>
      <c r="VFT37" s="73"/>
      <c r="VFU37" s="73"/>
      <c r="VFV37" s="73"/>
      <c r="VFW37" s="73"/>
      <c r="VFX37" s="73"/>
      <c r="VFY37" s="73"/>
      <c r="VFZ37" s="73"/>
      <c r="VGA37" s="73"/>
      <c r="VGB37" s="73"/>
      <c r="VGC37" s="73"/>
      <c r="VGD37" s="73"/>
      <c r="VGE37" s="73"/>
      <c r="VGF37" s="73"/>
      <c r="VGG37" s="73"/>
      <c r="VGH37" s="73"/>
      <c r="VGI37" s="73"/>
      <c r="VGJ37" s="73"/>
      <c r="VGK37" s="73"/>
      <c r="VGL37" s="73"/>
      <c r="VGM37" s="73"/>
      <c r="VGN37" s="73"/>
      <c r="VGO37" s="73"/>
      <c r="VGP37" s="73"/>
      <c r="VGQ37" s="73"/>
      <c r="VGR37" s="73"/>
      <c r="VGS37" s="73"/>
      <c r="VGT37" s="73"/>
      <c r="VGU37" s="73"/>
      <c r="VGV37" s="73"/>
      <c r="VGW37" s="73"/>
      <c r="VGX37" s="73"/>
      <c r="VGY37" s="73"/>
      <c r="VGZ37" s="73"/>
      <c r="VHA37" s="73"/>
      <c r="VHB37" s="73"/>
      <c r="VHC37" s="73"/>
      <c r="VHD37" s="73"/>
      <c r="VHE37" s="73"/>
      <c r="VHF37" s="73"/>
      <c r="VHG37" s="73"/>
      <c r="VHH37" s="73"/>
      <c r="VHI37" s="73"/>
      <c r="VHJ37" s="73"/>
      <c r="VHK37" s="73"/>
      <c r="VHL37" s="73"/>
      <c r="VHM37" s="73"/>
      <c r="VHN37" s="73"/>
      <c r="VHO37" s="73"/>
      <c r="VHP37" s="73"/>
      <c r="VHQ37" s="73"/>
      <c r="VHR37" s="73"/>
      <c r="VHS37" s="73"/>
      <c r="VHT37" s="73"/>
      <c r="VHU37" s="73"/>
      <c r="VHV37" s="73"/>
      <c r="VHW37" s="73"/>
      <c r="VHX37" s="73"/>
      <c r="VHY37" s="73"/>
      <c r="VHZ37" s="73"/>
      <c r="VIA37" s="73"/>
      <c r="VIB37" s="73"/>
      <c r="VIC37" s="73"/>
      <c r="VID37" s="73"/>
      <c r="VIE37" s="73"/>
      <c r="VIF37" s="73"/>
      <c r="VIG37" s="73"/>
      <c r="VIH37" s="73"/>
      <c r="VII37" s="73"/>
      <c r="VIJ37" s="73"/>
      <c r="VIK37" s="73"/>
      <c r="VIL37" s="73"/>
      <c r="VIM37" s="73"/>
      <c r="VIN37" s="73"/>
      <c r="VIO37" s="73"/>
      <c r="VIP37" s="73"/>
      <c r="VIQ37" s="73"/>
      <c r="VIR37" s="73"/>
      <c r="VIS37" s="73"/>
      <c r="VIT37" s="73"/>
      <c r="VIU37" s="73"/>
      <c r="VIV37" s="73"/>
      <c r="VIW37" s="73"/>
      <c r="VIX37" s="73"/>
      <c r="VIY37" s="73"/>
      <c r="VIZ37" s="73"/>
      <c r="VJA37" s="73"/>
      <c r="VJB37" s="73"/>
      <c r="VJC37" s="73"/>
      <c r="VJD37" s="73"/>
      <c r="VJE37" s="73"/>
      <c r="VJF37" s="73"/>
      <c r="VJG37" s="73"/>
      <c r="VJH37" s="73"/>
      <c r="VJI37" s="73"/>
      <c r="VJJ37" s="73"/>
      <c r="VJK37" s="73"/>
      <c r="VJL37" s="73"/>
      <c r="VJM37" s="73"/>
      <c r="VJN37" s="73"/>
      <c r="VJO37" s="73"/>
      <c r="VJP37" s="73"/>
      <c r="VJQ37" s="73"/>
      <c r="VJR37" s="73"/>
      <c r="VJS37" s="73"/>
      <c r="VJT37" s="73"/>
      <c r="VJU37" s="73"/>
      <c r="VJV37" s="73"/>
      <c r="VJW37" s="73"/>
      <c r="VJX37" s="73"/>
      <c r="VJY37" s="73"/>
      <c r="VJZ37" s="73"/>
      <c r="VKA37" s="73"/>
      <c r="VKB37" s="73"/>
      <c r="VKC37" s="73"/>
      <c r="VKD37" s="73"/>
      <c r="VKE37" s="73"/>
      <c r="VKF37" s="73"/>
      <c r="VKG37" s="73"/>
      <c r="VKH37" s="73"/>
      <c r="VKI37" s="73"/>
      <c r="VKJ37" s="73"/>
      <c r="VKK37" s="73"/>
      <c r="VKL37" s="73"/>
      <c r="VKM37" s="73"/>
      <c r="VKN37" s="73"/>
      <c r="VKO37" s="73"/>
      <c r="VKP37" s="73"/>
      <c r="VKQ37" s="73"/>
      <c r="VKR37" s="73"/>
      <c r="VKS37" s="73"/>
      <c r="VKT37" s="73"/>
      <c r="VKU37" s="73"/>
      <c r="VKV37" s="73"/>
      <c r="VKW37" s="73"/>
      <c r="VKX37" s="73"/>
      <c r="VKY37" s="73"/>
      <c r="VKZ37" s="73"/>
      <c r="VLA37" s="73"/>
      <c r="VLB37" s="73"/>
      <c r="VLC37" s="73"/>
      <c r="VLD37" s="73"/>
      <c r="VLE37" s="73"/>
      <c r="VLF37" s="73"/>
      <c r="VLG37" s="73"/>
      <c r="VLH37" s="73"/>
      <c r="VLI37" s="73"/>
      <c r="VLJ37" s="73"/>
      <c r="VLK37" s="73"/>
      <c r="VLL37" s="73"/>
      <c r="VLM37" s="73"/>
      <c r="VLN37" s="73"/>
      <c r="VLO37" s="73"/>
      <c r="VLP37" s="73"/>
      <c r="VLQ37" s="73"/>
      <c r="VLR37" s="73"/>
      <c r="VLS37" s="73"/>
      <c r="VLT37" s="73"/>
      <c r="VLU37" s="73"/>
      <c r="VLV37" s="73"/>
      <c r="VLW37" s="73"/>
      <c r="VLX37" s="73"/>
      <c r="VLY37" s="73"/>
      <c r="VLZ37" s="73"/>
      <c r="VMA37" s="73"/>
      <c r="VMB37" s="73"/>
      <c r="VMC37" s="73"/>
      <c r="VMD37" s="73"/>
      <c r="VME37" s="73"/>
      <c r="VMF37" s="73"/>
      <c r="VMG37" s="73"/>
      <c r="VMH37" s="73"/>
      <c r="VMI37" s="73"/>
      <c r="VMJ37" s="73"/>
      <c r="VMK37" s="73"/>
      <c r="VML37" s="73"/>
      <c r="VMM37" s="73"/>
      <c r="VMN37" s="73"/>
      <c r="VMO37" s="73"/>
      <c r="VMP37" s="73"/>
      <c r="VMQ37" s="73"/>
      <c r="VMR37" s="73"/>
      <c r="VMS37" s="73"/>
      <c r="VMT37" s="73"/>
      <c r="VMU37" s="73"/>
      <c r="VMV37" s="73"/>
      <c r="VMW37" s="73"/>
      <c r="VMX37" s="73"/>
      <c r="VMY37" s="73"/>
      <c r="VMZ37" s="73"/>
      <c r="VNA37" s="73"/>
      <c r="VNB37" s="73"/>
      <c r="VNC37" s="73"/>
      <c r="VND37" s="73"/>
      <c r="VNE37" s="73"/>
      <c r="VNF37" s="73"/>
      <c r="VNG37" s="73"/>
      <c r="VNH37" s="73"/>
      <c r="VNI37" s="73"/>
      <c r="VNJ37" s="73"/>
      <c r="VNK37" s="73"/>
      <c r="VNL37" s="73"/>
      <c r="VNM37" s="73"/>
      <c r="VNN37" s="73"/>
      <c r="VNO37" s="73"/>
      <c r="VNP37" s="73"/>
      <c r="VNQ37" s="73"/>
      <c r="VNR37" s="73"/>
      <c r="VNS37" s="73"/>
      <c r="VNT37" s="73"/>
      <c r="VNU37" s="73"/>
      <c r="VNV37" s="73"/>
      <c r="VNW37" s="73"/>
      <c r="VNX37" s="73"/>
      <c r="VNY37" s="73"/>
      <c r="VNZ37" s="73"/>
      <c r="VOA37" s="73"/>
      <c r="VOB37" s="73"/>
      <c r="VOC37" s="73"/>
      <c r="VOD37" s="73"/>
      <c r="VOE37" s="73"/>
      <c r="VOF37" s="73"/>
      <c r="VOG37" s="73"/>
      <c r="VOH37" s="73"/>
      <c r="VOI37" s="73"/>
      <c r="VOJ37" s="73"/>
      <c r="VOK37" s="73"/>
      <c r="VOL37" s="73"/>
      <c r="VOM37" s="73"/>
      <c r="VON37" s="73"/>
      <c r="VOO37" s="73"/>
      <c r="VOP37" s="73"/>
      <c r="VOQ37" s="73"/>
      <c r="VOR37" s="73"/>
      <c r="VOS37" s="73"/>
      <c r="VOT37" s="73"/>
      <c r="VOU37" s="73"/>
      <c r="VOV37" s="73"/>
      <c r="VOW37" s="73"/>
      <c r="VOX37" s="73"/>
      <c r="VOY37" s="73"/>
      <c r="VOZ37" s="73"/>
      <c r="VPA37" s="73"/>
      <c r="VPB37" s="73"/>
      <c r="VPC37" s="73"/>
      <c r="VPD37" s="73"/>
      <c r="VPE37" s="73"/>
      <c r="VPF37" s="73"/>
      <c r="VPG37" s="73"/>
      <c r="VPH37" s="73"/>
      <c r="VPI37" s="73"/>
      <c r="VPJ37" s="73"/>
      <c r="VPK37" s="73"/>
      <c r="VPL37" s="73"/>
      <c r="VPM37" s="73"/>
      <c r="VPN37" s="73"/>
      <c r="VPO37" s="73"/>
      <c r="VPP37" s="73"/>
      <c r="VPQ37" s="73"/>
      <c r="VPR37" s="73"/>
      <c r="VPS37" s="73"/>
      <c r="VPT37" s="73"/>
      <c r="VPU37" s="73"/>
      <c r="VPV37" s="73"/>
      <c r="VPW37" s="73"/>
      <c r="VPX37" s="73"/>
      <c r="VPY37" s="73"/>
      <c r="VPZ37" s="73"/>
      <c r="VQA37" s="73"/>
      <c r="VQB37" s="73"/>
      <c r="VQC37" s="73"/>
      <c r="VQD37" s="73"/>
      <c r="VQE37" s="73"/>
      <c r="VQF37" s="73"/>
      <c r="VQG37" s="73"/>
      <c r="VQH37" s="73"/>
      <c r="VQI37" s="73"/>
      <c r="VQJ37" s="73"/>
      <c r="VQK37" s="73"/>
      <c r="VQL37" s="73"/>
      <c r="VQM37" s="73"/>
      <c r="VQN37" s="73"/>
      <c r="VQO37" s="73"/>
      <c r="VQP37" s="73"/>
      <c r="VQQ37" s="73"/>
      <c r="VQR37" s="73"/>
      <c r="VQS37" s="73"/>
      <c r="VQT37" s="73"/>
      <c r="VQU37" s="73"/>
      <c r="VQV37" s="73"/>
      <c r="VQW37" s="73"/>
      <c r="VQX37" s="73"/>
      <c r="VQY37" s="73"/>
      <c r="VQZ37" s="73"/>
      <c r="VRA37" s="73"/>
      <c r="VRB37" s="73"/>
      <c r="VRC37" s="73"/>
      <c r="VRD37" s="73"/>
      <c r="VRE37" s="73"/>
      <c r="VRF37" s="73"/>
      <c r="VRG37" s="73"/>
      <c r="VRH37" s="73"/>
      <c r="VRI37" s="73"/>
      <c r="VRJ37" s="73"/>
      <c r="VRK37" s="73"/>
      <c r="VRL37" s="73"/>
      <c r="VRM37" s="73"/>
      <c r="VRN37" s="73"/>
      <c r="VRO37" s="73"/>
      <c r="VRP37" s="73"/>
      <c r="VRQ37" s="73"/>
      <c r="VRR37" s="73"/>
      <c r="VRS37" s="73"/>
      <c r="VRT37" s="73"/>
      <c r="VRU37" s="73"/>
      <c r="VRV37" s="73"/>
      <c r="VRW37" s="73"/>
      <c r="VRX37" s="73"/>
      <c r="VRY37" s="73"/>
      <c r="VRZ37" s="73"/>
      <c r="VSA37" s="73"/>
      <c r="VSB37" s="73"/>
      <c r="VSC37" s="73"/>
      <c r="VSD37" s="73"/>
      <c r="VSE37" s="73"/>
      <c r="VSF37" s="73"/>
      <c r="VSG37" s="73"/>
      <c r="VSH37" s="73"/>
      <c r="VSI37" s="73"/>
      <c r="VSJ37" s="73"/>
      <c r="VSK37" s="73"/>
      <c r="VSL37" s="73"/>
      <c r="VSM37" s="73"/>
      <c r="VSN37" s="73"/>
      <c r="VSO37" s="73"/>
      <c r="VSP37" s="73"/>
      <c r="VSQ37" s="73"/>
      <c r="VSR37" s="73"/>
      <c r="VSS37" s="73"/>
      <c r="VST37" s="73"/>
      <c r="VSU37" s="73"/>
      <c r="VSV37" s="73"/>
      <c r="VSW37" s="73"/>
      <c r="VSX37" s="73"/>
      <c r="VSY37" s="73"/>
      <c r="VSZ37" s="73"/>
      <c r="VTA37" s="73"/>
      <c r="VTB37" s="73"/>
      <c r="VTC37" s="73"/>
      <c r="VTD37" s="73"/>
      <c r="VTE37" s="73"/>
      <c r="VTF37" s="73"/>
      <c r="VTG37" s="73"/>
      <c r="VTH37" s="73"/>
      <c r="VTI37" s="73"/>
      <c r="VTJ37" s="73"/>
      <c r="VTK37" s="73"/>
      <c r="VTL37" s="73"/>
      <c r="VTM37" s="73"/>
      <c r="VTN37" s="73"/>
      <c r="VTO37" s="73"/>
      <c r="VTP37" s="73"/>
      <c r="VTQ37" s="73"/>
      <c r="VTR37" s="73"/>
      <c r="VTS37" s="73"/>
      <c r="VTT37" s="73"/>
      <c r="VTU37" s="73"/>
      <c r="VTV37" s="73"/>
      <c r="VTW37" s="73"/>
      <c r="VTX37" s="73"/>
      <c r="VTY37" s="73"/>
      <c r="VTZ37" s="73"/>
      <c r="VUA37" s="73"/>
      <c r="VUB37" s="73"/>
      <c r="VUC37" s="73"/>
      <c r="VUD37" s="73"/>
      <c r="VUE37" s="73"/>
      <c r="VUF37" s="73"/>
      <c r="VUG37" s="73"/>
      <c r="VUH37" s="73"/>
      <c r="VUI37" s="73"/>
      <c r="VUJ37" s="73"/>
      <c r="VUK37" s="73"/>
      <c r="VUL37" s="73"/>
      <c r="VUM37" s="73"/>
      <c r="VUN37" s="73"/>
      <c r="VUO37" s="73"/>
      <c r="VUP37" s="73"/>
      <c r="VUQ37" s="73"/>
      <c r="VUR37" s="73"/>
      <c r="VUS37" s="73"/>
      <c r="VUT37" s="73"/>
      <c r="VUU37" s="73"/>
      <c r="VUV37" s="73"/>
      <c r="VUW37" s="73"/>
      <c r="VUX37" s="73"/>
      <c r="VUY37" s="73"/>
      <c r="VUZ37" s="73"/>
      <c r="VVA37" s="73"/>
      <c r="VVB37" s="73"/>
      <c r="VVC37" s="73"/>
      <c r="VVD37" s="73"/>
      <c r="VVE37" s="73"/>
      <c r="VVF37" s="73"/>
      <c r="VVG37" s="73"/>
      <c r="VVH37" s="73"/>
      <c r="VVI37" s="73"/>
      <c r="VVJ37" s="73"/>
      <c r="VVK37" s="73"/>
      <c r="VVL37" s="73"/>
      <c r="VVM37" s="73"/>
      <c r="VVN37" s="73"/>
      <c r="VVO37" s="73"/>
      <c r="VVP37" s="73"/>
      <c r="VVQ37" s="73"/>
      <c r="VVR37" s="73"/>
      <c r="VVS37" s="73"/>
      <c r="VVT37" s="73"/>
      <c r="VVU37" s="73"/>
      <c r="VVV37" s="73"/>
      <c r="VVW37" s="73"/>
      <c r="VVX37" s="73"/>
      <c r="VVY37" s="73"/>
      <c r="VVZ37" s="73"/>
      <c r="VWA37" s="73"/>
      <c r="VWB37" s="73"/>
      <c r="VWC37" s="73"/>
      <c r="VWD37" s="73"/>
      <c r="VWE37" s="73"/>
      <c r="VWF37" s="73"/>
      <c r="VWG37" s="73"/>
      <c r="VWH37" s="73"/>
      <c r="VWI37" s="73"/>
      <c r="VWJ37" s="73"/>
      <c r="VWK37" s="73"/>
      <c r="VWL37" s="73"/>
      <c r="VWM37" s="73"/>
      <c r="VWN37" s="73"/>
      <c r="VWO37" s="73"/>
      <c r="VWP37" s="73"/>
      <c r="VWQ37" s="73"/>
      <c r="VWR37" s="73"/>
      <c r="VWS37" s="73"/>
      <c r="VWT37" s="73"/>
      <c r="VWU37" s="73"/>
      <c r="VWV37" s="73"/>
      <c r="VWW37" s="73"/>
      <c r="VWX37" s="73"/>
      <c r="VWY37" s="73"/>
      <c r="VWZ37" s="73"/>
      <c r="VXA37" s="73"/>
      <c r="VXB37" s="73"/>
      <c r="VXC37" s="73"/>
      <c r="VXD37" s="73"/>
      <c r="VXE37" s="73"/>
      <c r="VXF37" s="73"/>
      <c r="VXG37" s="73"/>
      <c r="VXH37" s="73"/>
      <c r="VXI37" s="73"/>
      <c r="VXJ37" s="73"/>
      <c r="VXK37" s="73"/>
      <c r="VXL37" s="73"/>
      <c r="VXM37" s="73"/>
      <c r="VXN37" s="73"/>
      <c r="VXO37" s="73"/>
      <c r="VXP37" s="73"/>
      <c r="VXQ37" s="73"/>
      <c r="VXR37" s="73"/>
      <c r="VXS37" s="73"/>
      <c r="VXT37" s="73"/>
      <c r="VXU37" s="73"/>
      <c r="VXV37" s="73"/>
      <c r="VXW37" s="73"/>
      <c r="VXX37" s="73"/>
      <c r="VXY37" s="73"/>
      <c r="VXZ37" s="73"/>
      <c r="VYA37" s="73"/>
      <c r="VYB37" s="73"/>
      <c r="VYC37" s="73"/>
      <c r="VYD37" s="73"/>
      <c r="VYE37" s="73"/>
      <c r="VYF37" s="73"/>
      <c r="VYG37" s="73"/>
      <c r="VYH37" s="73"/>
      <c r="VYI37" s="73"/>
      <c r="VYJ37" s="73"/>
      <c r="VYK37" s="73"/>
      <c r="VYL37" s="73"/>
      <c r="VYM37" s="73"/>
      <c r="VYN37" s="73"/>
      <c r="VYO37" s="73"/>
      <c r="VYP37" s="73"/>
      <c r="VYQ37" s="73"/>
      <c r="VYR37" s="73"/>
      <c r="VYS37" s="73"/>
      <c r="VYT37" s="73"/>
      <c r="VYU37" s="73"/>
      <c r="VYV37" s="73"/>
      <c r="VYW37" s="73"/>
      <c r="VYX37" s="73"/>
      <c r="VYY37" s="73"/>
      <c r="VYZ37" s="73"/>
      <c r="VZA37" s="73"/>
      <c r="VZB37" s="73"/>
      <c r="VZC37" s="73"/>
      <c r="VZD37" s="73"/>
      <c r="VZE37" s="73"/>
      <c r="VZF37" s="73"/>
      <c r="VZG37" s="73"/>
      <c r="VZH37" s="73"/>
      <c r="VZI37" s="73"/>
      <c r="VZJ37" s="73"/>
      <c r="VZK37" s="73"/>
      <c r="VZL37" s="73"/>
      <c r="VZM37" s="73"/>
      <c r="VZN37" s="73"/>
      <c r="VZO37" s="73"/>
      <c r="VZP37" s="73"/>
      <c r="VZQ37" s="73"/>
      <c r="VZR37" s="73"/>
      <c r="VZS37" s="73"/>
      <c r="VZT37" s="73"/>
      <c r="VZU37" s="73"/>
      <c r="VZV37" s="73"/>
      <c r="VZW37" s="73"/>
      <c r="VZX37" s="73"/>
      <c r="VZY37" s="73"/>
      <c r="VZZ37" s="73"/>
      <c r="WAA37" s="73"/>
      <c r="WAB37" s="73"/>
      <c r="WAC37" s="73"/>
      <c r="WAD37" s="73"/>
      <c r="WAE37" s="73"/>
      <c r="WAF37" s="73"/>
      <c r="WAG37" s="73"/>
      <c r="WAH37" s="73"/>
      <c r="WAI37" s="73"/>
      <c r="WAJ37" s="73"/>
      <c r="WAK37" s="73"/>
      <c r="WAL37" s="73"/>
      <c r="WAM37" s="73"/>
      <c r="WAN37" s="73"/>
      <c r="WAO37" s="73"/>
      <c r="WAP37" s="73"/>
      <c r="WAQ37" s="73"/>
      <c r="WAR37" s="73"/>
      <c r="WAS37" s="73"/>
      <c r="WAT37" s="73"/>
      <c r="WAU37" s="73"/>
      <c r="WAV37" s="73"/>
      <c r="WAW37" s="73"/>
      <c r="WAX37" s="73"/>
      <c r="WAY37" s="73"/>
      <c r="WAZ37" s="73"/>
      <c r="WBA37" s="73"/>
      <c r="WBB37" s="73"/>
      <c r="WBC37" s="73"/>
      <c r="WBD37" s="73"/>
      <c r="WBE37" s="73"/>
      <c r="WBF37" s="73"/>
      <c r="WBG37" s="73"/>
      <c r="WBH37" s="73"/>
      <c r="WBI37" s="73"/>
      <c r="WBJ37" s="73"/>
      <c r="WBK37" s="73"/>
      <c r="WBL37" s="73"/>
      <c r="WBM37" s="73"/>
      <c r="WBN37" s="73"/>
      <c r="WBO37" s="73"/>
      <c r="WBP37" s="73"/>
      <c r="WBQ37" s="73"/>
      <c r="WBR37" s="73"/>
      <c r="WBS37" s="73"/>
      <c r="WBT37" s="73"/>
      <c r="WBU37" s="73"/>
      <c r="WBV37" s="73"/>
      <c r="WBW37" s="73"/>
      <c r="WBX37" s="73"/>
      <c r="WBY37" s="73"/>
      <c r="WBZ37" s="73"/>
      <c r="WCA37" s="73"/>
      <c r="WCB37" s="73"/>
      <c r="WCC37" s="73"/>
      <c r="WCD37" s="73"/>
      <c r="WCE37" s="73"/>
      <c r="WCF37" s="73"/>
      <c r="WCG37" s="73"/>
      <c r="WCH37" s="73"/>
      <c r="WCI37" s="73"/>
      <c r="WCJ37" s="73"/>
      <c r="WCK37" s="73"/>
      <c r="WCL37" s="73"/>
      <c r="WCM37" s="73"/>
      <c r="WCN37" s="73"/>
      <c r="WCO37" s="73"/>
      <c r="WCP37" s="73"/>
      <c r="WCQ37" s="73"/>
      <c r="WCR37" s="73"/>
      <c r="WCS37" s="73"/>
      <c r="WCT37" s="73"/>
      <c r="WCU37" s="73"/>
      <c r="WCV37" s="73"/>
      <c r="WCW37" s="73"/>
      <c r="WCX37" s="73"/>
      <c r="WCY37" s="73"/>
      <c r="WCZ37" s="73"/>
      <c r="WDA37" s="73"/>
      <c r="WDB37" s="73"/>
      <c r="WDC37" s="73"/>
      <c r="WDD37" s="73"/>
      <c r="WDE37" s="73"/>
      <c r="WDF37" s="73"/>
      <c r="WDG37" s="73"/>
      <c r="WDH37" s="73"/>
      <c r="WDI37" s="73"/>
      <c r="WDJ37" s="73"/>
      <c r="WDK37" s="73"/>
      <c r="WDL37" s="73"/>
      <c r="WDM37" s="73"/>
      <c r="WDN37" s="73"/>
      <c r="WDO37" s="73"/>
      <c r="WDP37" s="73"/>
      <c r="WDQ37" s="73"/>
      <c r="WDR37" s="73"/>
      <c r="WDS37" s="73"/>
      <c r="WDT37" s="73"/>
      <c r="WDU37" s="73"/>
      <c r="WDV37" s="73"/>
      <c r="WDW37" s="73"/>
      <c r="WDX37" s="73"/>
      <c r="WDY37" s="73"/>
      <c r="WDZ37" s="73"/>
      <c r="WEA37" s="73"/>
      <c r="WEB37" s="73"/>
      <c r="WEC37" s="73"/>
      <c r="WED37" s="73"/>
      <c r="WEE37" s="73"/>
      <c r="WEF37" s="73"/>
      <c r="WEG37" s="73"/>
      <c r="WEH37" s="73"/>
      <c r="WEI37" s="73"/>
      <c r="WEJ37" s="73"/>
      <c r="WEK37" s="73"/>
      <c r="WEL37" s="73"/>
      <c r="WEM37" s="73"/>
      <c r="WEN37" s="73"/>
      <c r="WEO37" s="73"/>
      <c r="WEP37" s="73"/>
      <c r="WEQ37" s="73"/>
      <c r="WER37" s="73"/>
      <c r="WES37" s="73"/>
      <c r="WET37" s="73"/>
      <c r="WEU37" s="73"/>
      <c r="WEV37" s="73"/>
      <c r="WEW37" s="73"/>
      <c r="WEX37" s="73"/>
      <c r="WEY37" s="73"/>
      <c r="WEZ37" s="73"/>
      <c r="WFA37" s="73"/>
      <c r="WFB37" s="73"/>
      <c r="WFC37" s="73"/>
      <c r="WFD37" s="73"/>
      <c r="WFE37" s="73"/>
      <c r="WFF37" s="73"/>
      <c r="WFG37" s="73"/>
      <c r="WFH37" s="73"/>
      <c r="WFI37" s="73"/>
      <c r="WFJ37" s="73"/>
      <c r="WFK37" s="73"/>
      <c r="WFL37" s="73"/>
      <c r="WFM37" s="73"/>
      <c r="WFN37" s="73"/>
      <c r="WFO37" s="73"/>
      <c r="WFP37" s="73"/>
      <c r="WFQ37" s="73"/>
      <c r="WFR37" s="73"/>
      <c r="WFS37" s="73"/>
      <c r="WFT37" s="73"/>
      <c r="WFU37" s="73"/>
      <c r="WFV37" s="73"/>
      <c r="WFW37" s="73"/>
      <c r="WFX37" s="73"/>
      <c r="WFY37" s="73"/>
      <c r="WFZ37" s="73"/>
      <c r="WGA37" s="73"/>
      <c r="WGB37" s="73"/>
      <c r="WGC37" s="73"/>
      <c r="WGD37" s="73"/>
      <c r="WGE37" s="73"/>
      <c r="WGF37" s="73"/>
      <c r="WGG37" s="73"/>
      <c r="WGH37" s="73"/>
      <c r="WGI37" s="73"/>
      <c r="WGJ37" s="73"/>
      <c r="WGK37" s="73"/>
      <c r="WGL37" s="73"/>
      <c r="WGM37" s="73"/>
      <c r="WGN37" s="73"/>
      <c r="WGO37" s="73"/>
      <c r="WGP37" s="73"/>
      <c r="WGQ37" s="73"/>
      <c r="WGR37" s="73"/>
      <c r="WGS37" s="73"/>
      <c r="WGT37" s="73"/>
      <c r="WGU37" s="73"/>
      <c r="WGV37" s="73"/>
      <c r="WGW37" s="73"/>
      <c r="WGX37" s="73"/>
      <c r="WGY37" s="73"/>
      <c r="WGZ37" s="73"/>
      <c r="WHA37" s="73"/>
      <c r="WHB37" s="73"/>
      <c r="WHC37" s="73"/>
      <c r="WHD37" s="73"/>
      <c r="WHE37" s="73"/>
      <c r="WHF37" s="73"/>
      <c r="WHG37" s="73"/>
      <c r="WHH37" s="73"/>
      <c r="WHI37" s="73"/>
      <c r="WHJ37" s="73"/>
      <c r="WHK37" s="73"/>
      <c r="WHL37" s="73"/>
      <c r="WHM37" s="73"/>
      <c r="WHN37" s="73"/>
      <c r="WHO37" s="73"/>
      <c r="WHP37" s="73"/>
      <c r="WHQ37" s="73"/>
      <c r="WHR37" s="73"/>
      <c r="WHS37" s="73"/>
      <c r="WHT37" s="73"/>
      <c r="WHU37" s="73"/>
      <c r="WHV37" s="73"/>
      <c r="WHW37" s="73"/>
      <c r="WHX37" s="73"/>
      <c r="WHY37" s="73"/>
      <c r="WHZ37" s="73"/>
      <c r="WIA37" s="73"/>
      <c r="WIB37" s="73"/>
      <c r="WIC37" s="73"/>
      <c r="WID37" s="73"/>
      <c r="WIE37" s="73"/>
      <c r="WIF37" s="73"/>
      <c r="WIG37" s="73"/>
      <c r="WIH37" s="73"/>
      <c r="WII37" s="73"/>
      <c r="WIJ37" s="73"/>
      <c r="WIK37" s="73"/>
      <c r="WIL37" s="73"/>
      <c r="WIM37" s="73"/>
      <c r="WIN37" s="73"/>
      <c r="WIO37" s="73"/>
      <c r="WIP37" s="73"/>
      <c r="WIQ37" s="73"/>
      <c r="WIR37" s="73"/>
      <c r="WIS37" s="73"/>
      <c r="WIT37" s="73"/>
      <c r="WIU37" s="73"/>
      <c r="WIV37" s="73"/>
      <c r="WIW37" s="73"/>
      <c r="WIX37" s="73"/>
      <c r="WIY37" s="73"/>
      <c r="WIZ37" s="73"/>
      <c r="WJA37" s="73"/>
      <c r="WJB37" s="73"/>
      <c r="WJC37" s="73"/>
      <c r="WJD37" s="73"/>
      <c r="WJE37" s="73"/>
      <c r="WJF37" s="73"/>
      <c r="WJG37" s="73"/>
      <c r="WJH37" s="73"/>
      <c r="WJI37" s="73"/>
      <c r="WJJ37" s="73"/>
      <c r="WJK37" s="73"/>
      <c r="WJL37" s="73"/>
      <c r="WJM37" s="73"/>
      <c r="WJN37" s="73"/>
      <c r="WJO37" s="73"/>
      <c r="WJP37" s="73"/>
      <c r="WJQ37" s="73"/>
      <c r="WJR37" s="73"/>
      <c r="WJS37" s="73"/>
      <c r="WJT37" s="73"/>
      <c r="WJU37" s="73"/>
      <c r="WJV37" s="73"/>
      <c r="WJW37" s="73"/>
      <c r="WJX37" s="73"/>
      <c r="WJY37" s="73"/>
      <c r="WJZ37" s="73"/>
      <c r="WKA37" s="73"/>
      <c r="WKB37" s="73"/>
      <c r="WKC37" s="73"/>
      <c r="WKD37" s="73"/>
      <c r="WKE37" s="73"/>
      <c r="WKF37" s="73"/>
      <c r="WKG37" s="73"/>
      <c r="WKH37" s="73"/>
      <c r="WKI37" s="73"/>
      <c r="WKJ37" s="73"/>
      <c r="WKK37" s="73"/>
      <c r="WKL37" s="73"/>
      <c r="WKM37" s="73"/>
      <c r="WKN37" s="73"/>
      <c r="WKO37" s="73"/>
      <c r="WKP37" s="73"/>
      <c r="WKQ37" s="73"/>
      <c r="WKR37" s="73"/>
      <c r="WKS37" s="73"/>
      <c r="WKT37" s="73"/>
      <c r="WKU37" s="73"/>
      <c r="WKV37" s="73"/>
      <c r="WKW37" s="73"/>
      <c r="WKX37" s="73"/>
      <c r="WKY37" s="73"/>
      <c r="WKZ37" s="73"/>
      <c r="WLA37" s="73"/>
      <c r="WLB37" s="73"/>
      <c r="WLC37" s="73"/>
      <c r="WLD37" s="73"/>
      <c r="WLE37" s="73"/>
      <c r="WLF37" s="73"/>
      <c r="WLG37" s="73"/>
      <c r="WLH37" s="73"/>
      <c r="WLI37" s="73"/>
      <c r="WLJ37" s="73"/>
      <c r="WLK37" s="73"/>
      <c r="WLL37" s="73"/>
      <c r="WLM37" s="73"/>
      <c r="WLN37" s="73"/>
      <c r="WLO37" s="73"/>
      <c r="WLP37" s="73"/>
      <c r="WLQ37" s="73"/>
      <c r="WLR37" s="73"/>
      <c r="WLS37" s="73"/>
      <c r="WLT37" s="73"/>
      <c r="WLU37" s="73"/>
      <c r="WLV37" s="73"/>
      <c r="WLW37" s="73"/>
      <c r="WLX37" s="73"/>
      <c r="WLY37" s="73"/>
      <c r="WLZ37" s="73"/>
      <c r="WMA37" s="73"/>
      <c r="WMB37" s="73"/>
      <c r="WMC37" s="73"/>
      <c r="WMD37" s="73"/>
      <c r="WME37" s="73"/>
      <c r="WMF37" s="73"/>
      <c r="WMG37" s="73"/>
      <c r="WMH37" s="73"/>
      <c r="WMI37" s="73"/>
      <c r="WMJ37" s="73"/>
      <c r="WMK37" s="73"/>
      <c r="WML37" s="73"/>
      <c r="WMM37" s="73"/>
      <c r="WMN37" s="73"/>
      <c r="WMO37" s="73"/>
      <c r="WMP37" s="73"/>
      <c r="WMQ37" s="73"/>
      <c r="WMR37" s="73"/>
      <c r="WMS37" s="73"/>
      <c r="WMT37" s="73"/>
      <c r="WMU37" s="73"/>
      <c r="WMV37" s="73"/>
      <c r="WMW37" s="73"/>
      <c r="WMX37" s="73"/>
      <c r="WMY37" s="73"/>
      <c r="WMZ37" s="73"/>
      <c r="WNA37" s="73"/>
      <c r="WNB37" s="73"/>
      <c r="WNC37" s="73"/>
      <c r="WND37" s="73"/>
      <c r="WNE37" s="73"/>
      <c r="WNF37" s="73"/>
      <c r="WNG37" s="73"/>
      <c r="WNH37" s="73"/>
      <c r="WNI37" s="73"/>
      <c r="WNJ37" s="73"/>
      <c r="WNK37" s="73"/>
      <c r="WNL37" s="73"/>
      <c r="WNM37" s="73"/>
      <c r="WNN37" s="73"/>
      <c r="WNO37" s="73"/>
      <c r="WNP37" s="73"/>
      <c r="WNQ37" s="73"/>
      <c r="WNR37" s="73"/>
      <c r="WNS37" s="73"/>
      <c r="WNT37" s="73"/>
      <c r="WNU37" s="73"/>
      <c r="WNV37" s="73"/>
      <c r="WNW37" s="73"/>
      <c r="WNX37" s="73"/>
      <c r="WNY37" s="73"/>
      <c r="WNZ37" s="73"/>
      <c r="WOA37" s="73"/>
      <c r="WOB37" s="73"/>
      <c r="WOC37" s="73"/>
      <c r="WOD37" s="73"/>
      <c r="WOE37" s="73"/>
      <c r="WOF37" s="73"/>
      <c r="WOG37" s="73"/>
      <c r="WOH37" s="73"/>
      <c r="WOI37" s="73"/>
      <c r="WOJ37" s="73"/>
      <c r="WOK37" s="73"/>
      <c r="WOL37" s="73"/>
      <c r="WOM37" s="73"/>
      <c r="WON37" s="73"/>
      <c r="WOO37" s="73"/>
      <c r="WOP37" s="73"/>
      <c r="WOQ37" s="73"/>
      <c r="WOR37" s="73"/>
      <c r="WOS37" s="73"/>
      <c r="WOT37" s="73"/>
      <c r="WOU37" s="73"/>
      <c r="WOV37" s="73"/>
      <c r="WOW37" s="73"/>
      <c r="WOX37" s="73"/>
      <c r="WOY37" s="73"/>
      <c r="WOZ37" s="73"/>
      <c r="WPA37" s="73"/>
      <c r="WPB37" s="73"/>
      <c r="WPC37" s="73"/>
      <c r="WPD37" s="73"/>
      <c r="WPE37" s="73"/>
      <c r="WPF37" s="73"/>
      <c r="WPG37" s="73"/>
      <c r="WPH37" s="73"/>
      <c r="WPI37" s="73"/>
      <c r="WPJ37" s="73"/>
      <c r="WPK37" s="73"/>
      <c r="WPL37" s="73"/>
      <c r="WPM37" s="73"/>
      <c r="WPN37" s="73"/>
      <c r="WPO37" s="73"/>
      <c r="WPP37" s="73"/>
      <c r="WPQ37" s="73"/>
      <c r="WPR37" s="73"/>
      <c r="WPS37" s="73"/>
      <c r="WPT37" s="73"/>
      <c r="WPU37" s="73"/>
      <c r="WPV37" s="73"/>
      <c r="WPW37" s="73"/>
      <c r="WPX37" s="73"/>
      <c r="WPY37" s="73"/>
      <c r="WPZ37" s="73"/>
      <c r="WQA37" s="73"/>
      <c r="WQB37" s="73"/>
      <c r="WQC37" s="73"/>
      <c r="WQD37" s="73"/>
      <c r="WQE37" s="73"/>
      <c r="WQF37" s="73"/>
      <c r="WQG37" s="73"/>
      <c r="WQH37" s="73"/>
      <c r="WQI37" s="73"/>
      <c r="WQJ37" s="73"/>
      <c r="WQK37" s="73"/>
      <c r="WQL37" s="73"/>
      <c r="WQM37" s="73"/>
      <c r="WQN37" s="73"/>
      <c r="WQO37" s="73"/>
      <c r="WQP37" s="73"/>
      <c r="WQQ37" s="73"/>
      <c r="WQR37" s="73"/>
      <c r="WQS37" s="73"/>
      <c r="WQT37" s="73"/>
      <c r="WQU37" s="73"/>
      <c r="WQV37" s="73"/>
      <c r="WQW37" s="73"/>
      <c r="WQX37" s="73"/>
      <c r="WQY37" s="73"/>
      <c r="WQZ37" s="73"/>
      <c r="WRA37" s="73"/>
      <c r="WRB37" s="73"/>
      <c r="WRC37" s="73"/>
      <c r="WRD37" s="73"/>
      <c r="WRE37" s="73"/>
      <c r="WRF37" s="73"/>
      <c r="WRG37" s="73"/>
      <c r="WRH37" s="73"/>
      <c r="WRI37" s="73"/>
      <c r="WRJ37" s="73"/>
      <c r="WRK37" s="73"/>
      <c r="WRL37" s="73"/>
      <c r="WRM37" s="73"/>
      <c r="WRN37" s="73"/>
      <c r="WRO37" s="73"/>
      <c r="WRP37" s="73"/>
      <c r="WRQ37" s="73"/>
      <c r="WRR37" s="73"/>
      <c r="WRS37" s="73"/>
      <c r="WRT37" s="73"/>
      <c r="WRU37" s="73"/>
      <c r="WRV37" s="73"/>
      <c r="WRW37" s="73"/>
      <c r="WRX37" s="73"/>
      <c r="WRY37" s="73"/>
      <c r="WRZ37" s="73"/>
      <c r="WSA37" s="73"/>
      <c r="WSB37" s="73"/>
      <c r="WSC37" s="73"/>
      <c r="WSD37" s="73"/>
      <c r="WSE37" s="73"/>
      <c r="WSF37" s="73"/>
      <c r="WSG37" s="73"/>
      <c r="WSH37" s="73"/>
      <c r="WSI37" s="73"/>
      <c r="WSJ37" s="73"/>
      <c r="WSK37" s="73"/>
      <c r="WSL37" s="73"/>
      <c r="WSM37" s="73"/>
      <c r="WSN37" s="73"/>
      <c r="WSO37" s="73"/>
      <c r="WSP37" s="73"/>
      <c r="WSQ37" s="73"/>
      <c r="WSR37" s="73"/>
      <c r="WSS37" s="73"/>
      <c r="WST37" s="73"/>
      <c r="WSU37" s="73"/>
      <c r="WSV37" s="73"/>
      <c r="WSW37" s="73"/>
      <c r="WSX37" s="73"/>
      <c r="WSY37" s="73"/>
      <c r="WSZ37" s="73"/>
      <c r="WTA37" s="73"/>
      <c r="WTB37" s="73"/>
      <c r="WTC37" s="73"/>
      <c r="WTD37" s="73"/>
      <c r="WTE37" s="73"/>
      <c r="WTF37" s="73"/>
      <c r="WTG37" s="73"/>
      <c r="WTH37" s="73"/>
      <c r="WTI37" s="73"/>
      <c r="WTJ37" s="73"/>
      <c r="WTK37" s="73"/>
      <c r="WTL37" s="73"/>
      <c r="WTM37" s="73"/>
      <c r="WTN37" s="73"/>
      <c r="WTO37" s="73"/>
      <c r="WTP37" s="73"/>
      <c r="WTQ37" s="73"/>
      <c r="WTR37" s="73"/>
      <c r="WTS37" s="73"/>
      <c r="WTT37" s="73"/>
      <c r="WTU37" s="73"/>
      <c r="WTV37" s="73"/>
      <c r="WTW37" s="73"/>
      <c r="WTX37" s="73"/>
      <c r="WTY37" s="73"/>
      <c r="WTZ37" s="73"/>
      <c r="WUA37" s="73"/>
      <c r="WUB37" s="73"/>
      <c r="WUC37" s="73"/>
      <c r="WUD37" s="73"/>
      <c r="WUE37" s="73"/>
      <c r="WUF37" s="73"/>
      <c r="WUG37" s="73"/>
      <c r="WUH37" s="73"/>
      <c r="WUI37" s="73"/>
      <c r="WUJ37" s="73"/>
      <c r="WUK37" s="73"/>
      <c r="WUL37" s="73"/>
      <c r="WUM37" s="73"/>
      <c r="WUN37" s="73"/>
      <c r="WUO37" s="73"/>
      <c r="WUP37" s="73"/>
      <c r="WUQ37" s="73"/>
      <c r="WUR37" s="73"/>
      <c r="WUS37" s="73"/>
      <c r="WUT37" s="73"/>
      <c r="WUU37" s="73"/>
      <c r="WUV37" s="73"/>
      <c r="WUW37" s="73"/>
      <c r="WUX37" s="73"/>
      <c r="WUY37" s="73"/>
      <c r="WUZ37" s="73"/>
      <c r="WVA37" s="73"/>
      <c r="WVB37" s="73"/>
      <c r="WVC37" s="73"/>
      <c r="WVD37" s="73"/>
      <c r="WVE37" s="73"/>
      <c r="WVF37" s="73"/>
      <c r="WVG37" s="73"/>
      <c r="WVH37" s="73"/>
      <c r="WVI37" s="73"/>
      <c r="WVJ37" s="73"/>
      <c r="WVK37" s="73"/>
      <c r="WVL37" s="73"/>
      <c r="WVM37" s="73"/>
      <c r="WVN37" s="73"/>
      <c r="WVO37" s="73"/>
      <c r="WVP37" s="73"/>
      <c r="WVQ37" s="73"/>
      <c r="WVR37" s="73"/>
      <c r="WVS37" s="73"/>
      <c r="WVT37" s="73"/>
      <c r="WVU37" s="73"/>
      <c r="WVV37" s="73"/>
      <c r="WVW37" s="73"/>
      <c r="WVX37" s="73"/>
      <c r="WVY37" s="73"/>
      <c r="WVZ37" s="73"/>
      <c r="WWA37" s="73"/>
      <c r="WWB37" s="73"/>
      <c r="WWC37" s="73"/>
      <c r="WWD37" s="73"/>
      <c r="WWE37" s="73"/>
      <c r="WWF37" s="73"/>
      <c r="WWG37" s="73"/>
      <c r="WWH37" s="73"/>
      <c r="WWI37" s="73"/>
      <c r="WWJ37" s="73"/>
      <c r="WWK37" s="73"/>
      <c r="WWL37" s="73"/>
      <c r="WWM37" s="73"/>
      <c r="WWN37" s="73"/>
      <c r="WWO37" s="73"/>
      <c r="WWP37" s="73"/>
      <c r="WWQ37" s="73"/>
      <c r="WWR37" s="73"/>
      <c r="WWS37" s="73"/>
      <c r="WWT37" s="73"/>
      <c r="WWU37" s="73"/>
      <c r="WWV37" s="73"/>
      <c r="WWW37" s="73"/>
      <c r="WWX37" s="73"/>
      <c r="WWY37" s="73"/>
      <c r="WWZ37" s="73"/>
      <c r="WXA37" s="73"/>
      <c r="WXB37" s="73"/>
      <c r="WXC37" s="73"/>
      <c r="WXD37" s="73"/>
      <c r="WXE37" s="73"/>
      <c r="WXF37" s="73"/>
      <c r="WXG37" s="73"/>
      <c r="WXH37" s="73"/>
      <c r="WXI37" s="73"/>
      <c r="WXJ37" s="73"/>
      <c r="WXK37" s="73"/>
      <c r="WXL37" s="73"/>
      <c r="WXM37" s="73"/>
      <c r="WXN37" s="73"/>
      <c r="WXO37" s="73"/>
      <c r="WXP37" s="73"/>
      <c r="WXQ37" s="73"/>
      <c r="WXR37" s="73"/>
      <c r="WXS37" s="73"/>
      <c r="WXT37" s="73"/>
      <c r="WXU37" s="73"/>
      <c r="WXV37" s="73"/>
      <c r="WXW37" s="73"/>
      <c r="WXX37" s="73"/>
      <c r="WXY37" s="73"/>
      <c r="WXZ37" s="73"/>
      <c r="WYA37" s="73"/>
      <c r="WYB37" s="73"/>
      <c r="WYC37" s="73"/>
      <c r="WYD37" s="73"/>
      <c r="WYE37" s="73"/>
      <c r="WYF37" s="73"/>
      <c r="WYG37" s="73"/>
      <c r="WYH37" s="73"/>
      <c r="WYI37" s="73"/>
      <c r="WYJ37" s="73"/>
      <c r="WYK37" s="73"/>
      <c r="WYL37" s="73"/>
      <c r="WYM37" s="73"/>
      <c r="WYN37" s="73"/>
      <c r="WYO37" s="73"/>
      <c r="WYP37" s="73"/>
      <c r="WYQ37" s="73"/>
      <c r="WYR37" s="73"/>
      <c r="WYS37" s="73"/>
      <c r="WYT37" s="73"/>
      <c r="WYU37" s="73"/>
      <c r="WYV37" s="73"/>
      <c r="WYW37" s="73"/>
      <c r="WYX37" s="73"/>
      <c r="WYY37" s="73"/>
      <c r="WYZ37" s="73"/>
      <c r="WZA37" s="73"/>
      <c r="WZB37" s="73"/>
      <c r="WZC37" s="73"/>
      <c r="WZD37" s="73"/>
      <c r="WZE37" s="73"/>
      <c r="WZF37" s="73"/>
      <c r="WZG37" s="73"/>
      <c r="WZH37" s="73"/>
      <c r="WZI37" s="73"/>
      <c r="WZJ37" s="73"/>
      <c r="WZK37" s="73"/>
      <c r="WZL37" s="73"/>
      <c r="WZM37" s="73"/>
      <c r="WZN37" s="73"/>
      <c r="WZO37" s="73"/>
      <c r="WZP37" s="73"/>
      <c r="WZQ37" s="73"/>
      <c r="WZR37" s="73"/>
      <c r="WZS37" s="73"/>
      <c r="WZT37" s="73"/>
      <c r="WZU37" s="73"/>
      <c r="WZV37" s="73"/>
      <c r="WZW37" s="73"/>
      <c r="WZX37" s="73"/>
      <c r="WZY37" s="73"/>
      <c r="WZZ37" s="73"/>
      <c r="XAA37" s="73"/>
      <c r="XAB37" s="73"/>
      <c r="XAC37" s="73"/>
      <c r="XAD37" s="73"/>
      <c r="XAE37" s="73"/>
      <c r="XAF37" s="73"/>
      <c r="XAG37" s="73"/>
      <c r="XAH37" s="73"/>
      <c r="XAI37" s="73"/>
      <c r="XAJ37" s="73"/>
      <c r="XAK37" s="73"/>
      <c r="XAL37" s="73"/>
      <c r="XAM37" s="73"/>
      <c r="XAN37" s="73"/>
      <c r="XAO37" s="73"/>
      <c r="XAP37" s="73"/>
      <c r="XAQ37" s="73"/>
      <c r="XAR37" s="73"/>
      <c r="XAS37" s="73"/>
      <c r="XAT37" s="73"/>
      <c r="XAU37" s="73"/>
      <c r="XAV37" s="73"/>
      <c r="XAW37" s="73"/>
      <c r="XAX37" s="73"/>
      <c r="XAY37" s="73"/>
      <c r="XAZ37" s="73"/>
      <c r="XBA37" s="73"/>
      <c r="XBB37" s="73"/>
      <c r="XBC37" s="73"/>
      <c r="XBD37" s="73"/>
      <c r="XBE37" s="73"/>
      <c r="XBF37" s="73"/>
      <c r="XBG37" s="73"/>
      <c r="XBH37" s="73"/>
      <c r="XBI37" s="73"/>
      <c r="XBJ37" s="73"/>
      <c r="XBK37" s="73"/>
      <c r="XBL37" s="73"/>
      <c r="XBM37" s="73"/>
      <c r="XBN37" s="73"/>
      <c r="XBO37" s="73"/>
      <c r="XBP37" s="73"/>
      <c r="XBQ37" s="73"/>
      <c r="XBR37" s="73"/>
      <c r="XBS37" s="73"/>
      <c r="XBT37" s="73"/>
      <c r="XBU37" s="73"/>
      <c r="XBV37" s="73"/>
      <c r="XBW37" s="73"/>
      <c r="XBX37" s="73"/>
      <c r="XBY37" s="73"/>
      <c r="XBZ37" s="73"/>
      <c r="XCA37" s="73"/>
      <c r="XCB37" s="73"/>
      <c r="XCC37" s="73"/>
      <c r="XCD37" s="73"/>
      <c r="XCE37" s="73"/>
      <c r="XCF37" s="73"/>
      <c r="XCG37" s="73"/>
      <c r="XCH37" s="73"/>
      <c r="XCI37" s="73"/>
      <c r="XCJ37" s="73"/>
      <c r="XCK37" s="73"/>
      <c r="XCL37" s="73"/>
      <c r="XCM37" s="73"/>
      <c r="XCN37" s="73"/>
      <c r="XCO37" s="73"/>
      <c r="XCP37" s="73"/>
      <c r="XCQ37" s="73"/>
      <c r="XCR37" s="73"/>
      <c r="XCS37" s="73"/>
      <c r="XCT37" s="73"/>
      <c r="XCU37" s="73"/>
      <c r="XCV37" s="73"/>
      <c r="XCW37" s="73"/>
      <c r="XCX37" s="73"/>
      <c r="XCY37" s="73"/>
      <c r="XCZ37" s="73"/>
      <c r="XDA37" s="73"/>
      <c r="XDB37" s="73"/>
      <c r="XDC37" s="73"/>
      <c r="XDD37" s="73"/>
      <c r="XDE37" s="73"/>
      <c r="XDF37" s="73"/>
      <c r="XDG37" s="73"/>
      <c r="XDH37" s="73"/>
      <c r="XDI37" s="73"/>
      <c r="XDJ37" s="73"/>
      <c r="XDK37" s="73"/>
      <c r="XDL37" s="73"/>
      <c r="XDM37" s="73"/>
      <c r="XDN37" s="73"/>
      <c r="XDO37" s="73"/>
      <c r="XDP37" s="73"/>
      <c r="XDQ37" s="73"/>
      <c r="XDR37" s="73"/>
      <c r="XDS37" s="73"/>
      <c r="XDT37" s="73"/>
      <c r="XDU37" s="73"/>
      <c r="XDV37" s="73"/>
      <c r="XDW37" s="73"/>
      <c r="XDX37" s="73"/>
      <c r="XDY37" s="73"/>
      <c r="XDZ37" s="73"/>
      <c r="XEA37" s="73"/>
      <c r="XEB37" s="73"/>
      <c r="XEC37" s="73"/>
      <c r="XED37" s="73"/>
      <c r="XEE37" s="73"/>
      <c r="XEF37" s="73"/>
      <c r="XEG37" s="73"/>
      <c r="XEH37" s="73"/>
      <c r="XEI37" s="73"/>
      <c r="XEJ37" s="73"/>
      <c r="XEK37" s="73"/>
      <c r="XEL37" s="73"/>
      <c r="XEM37" s="73"/>
      <c r="XEN37" s="73"/>
      <c r="XEO37" s="73"/>
      <c r="XEP37" s="73"/>
      <c r="XEQ37" s="73"/>
      <c r="XER37" s="73"/>
      <c r="XES37" s="73"/>
      <c r="XET37" s="73"/>
      <c r="XEU37" s="73"/>
      <c r="XEV37" s="73"/>
      <c r="XEW37" s="73"/>
      <c r="XEX37" s="73"/>
      <c r="XEY37" s="73"/>
      <c r="XEZ37" s="73"/>
      <c r="XFA37" s="73"/>
    </row>
    <row r="38" spans="1:16381" s="73" customFormat="1" ht="16.5" thickBot="1" x14ac:dyDescent="0.3">
      <c r="A38" s="65" t="s">
        <v>49</v>
      </c>
      <c r="B38" s="74">
        <f>-C4</f>
        <v>-85000</v>
      </c>
      <c r="C38" s="75">
        <f>+C32-C36+C42</f>
        <v>11816.666666666666</v>
      </c>
      <c r="D38" s="75">
        <f t="shared" ref="D38:AF38" si="9">+D32-D36+D42</f>
        <v>12294.039166666666</v>
      </c>
      <c r="E38" s="75">
        <f t="shared" si="9"/>
        <v>12786.839677554164</v>
      </c>
      <c r="F38" s="75">
        <f t="shared" si="9"/>
        <v>13295.564320036419</v>
      </c>
      <c r="G38" s="75">
        <f t="shared" si="9"/>
        <v>13820.725119476645</v>
      </c>
      <c r="H38" s="75">
        <f t="shared" si="9"/>
        <v>14362.85051479074</v>
      </c>
      <c r="I38" s="75">
        <f t="shared" si="9"/>
        <v>14922.485883607607</v>
      </c>
      <c r="J38" s="75">
        <f t="shared" si="9"/>
        <v>15500.194084212513</v>
      </c>
      <c r="K38" s="75">
        <f t="shared" si="9"/>
        <v>16096.556014809319</v>
      </c>
      <c r="L38" s="75">
        <f t="shared" si="9"/>
        <v>16712.171190654793</v>
      </c>
      <c r="M38" s="75">
        <f t="shared" si="9"/>
        <v>17347.658339635593</v>
      </c>
      <c r="N38" s="75">
        <f t="shared" si="9"/>
        <v>18003.656016876899</v>
      </c>
      <c r="O38" s="75">
        <f t="shared" si="9"/>
        <v>18680.823238990459</v>
      </c>
      <c r="P38" s="75">
        <f t="shared" si="9"/>
        <v>19379.840138589094</v>
      </c>
      <c r="Q38" s="75">
        <f t="shared" si="9"/>
        <v>20101.408639714922</v>
      </c>
      <c r="R38" s="75">
        <f t="shared" si="9"/>
        <v>20846.253154848924</v>
      </c>
      <c r="S38" s="75">
        <f t="shared" si="9"/>
        <v>21615.121304191205</v>
      </c>
      <c r="T38" s="75">
        <f t="shared" si="9"/>
        <v>22408.784657922795</v>
      </c>
      <c r="U38" s="75">
        <f t="shared" si="9"/>
        <v>23228.039502183008</v>
      </c>
      <c r="V38" s="75">
        <f t="shared" si="9"/>
        <v>24073.707629519482</v>
      </c>
      <c r="W38" s="75">
        <f t="shared" si="9"/>
        <v>24946.637154592303</v>
      </c>
      <c r="X38" s="75">
        <f t="shared" si="9"/>
        <v>25847.703355938571</v>
      </c>
      <c r="Y38" s="75">
        <f t="shared" si="9"/>
        <v>26777.809544629472</v>
      </c>
      <c r="Z38" s="75">
        <f t="shared" si="9"/>
        <v>27737.887960678385</v>
      </c>
      <c r="AA38" s="75">
        <f t="shared" si="9"/>
        <v>28728.900698086305</v>
      </c>
      <c r="AB38" s="75">
        <f t="shared" si="9"/>
        <v>29751.840659438563</v>
      </c>
      <c r="AC38" s="75">
        <f t="shared" si="9"/>
        <v>30807.73254099656</v>
      </c>
      <c r="AD38" s="75">
        <f t="shared" si="9"/>
        <v>31897.633849258014</v>
      </c>
      <c r="AE38" s="75">
        <f t="shared" si="9"/>
        <v>33022.635949990465</v>
      </c>
      <c r="AF38" s="75">
        <f t="shared" si="9"/>
        <v>34183.865150774647</v>
      </c>
      <c r="AG38" s="73">
        <f>IF(AG42&gt;=12,MATCH(ABS(B39),C39:AF39)+1,AG41)</f>
        <v>6</v>
      </c>
      <c r="AH38" s="57" t="s">
        <v>32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</row>
    <row r="39" spans="1:16381" ht="16.5" thickBot="1" x14ac:dyDescent="0.3">
      <c r="A39" s="53" t="s">
        <v>50</v>
      </c>
      <c r="B39" s="74">
        <f>-C4</f>
        <v>-85000</v>
      </c>
      <c r="C39" s="74">
        <f>+C32-C36</f>
        <v>14650</v>
      </c>
      <c r="D39" s="74">
        <f>+C39+D38</f>
        <v>26944.039166666666</v>
      </c>
      <c r="E39" s="74">
        <f t="shared" ref="E39:AF39" si="10">+D39+E38</f>
        <v>39730.878844220832</v>
      </c>
      <c r="F39" s="74">
        <f t="shared" si="10"/>
        <v>53026.443164257253</v>
      </c>
      <c r="G39" s="74">
        <f t="shared" si="10"/>
        <v>66847.168283733903</v>
      </c>
      <c r="H39" s="74">
        <f t="shared" si="10"/>
        <v>81210.018798524645</v>
      </c>
      <c r="I39" s="74">
        <f t="shared" si="10"/>
        <v>96132.504682132247</v>
      </c>
      <c r="J39" s="74">
        <f t="shared" si="10"/>
        <v>111632.69876634477</v>
      </c>
      <c r="K39" s="74">
        <f t="shared" si="10"/>
        <v>127729.25478115409</v>
      </c>
      <c r="L39" s="74">
        <f t="shared" si="10"/>
        <v>144441.42597180887</v>
      </c>
      <c r="M39" s="74">
        <f t="shared" si="10"/>
        <v>161789.08431144446</v>
      </c>
      <c r="N39" s="74">
        <f t="shared" si="10"/>
        <v>179792.74032832135</v>
      </c>
      <c r="O39" s="74">
        <f t="shared" si="10"/>
        <v>198473.56356731179</v>
      </c>
      <c r="P39" s="74">
        <f t="shared" si="10"/>
        <v>217853.40370590088</v>
      </c>
      <c r="Q39" s="74">
        <f t="shared" si="10"/>
        <v>237954.81234561582</v>
      </c>
      <c r="R39" s="74">
        <f t="shared" si="10"/>
        <v>258801.06550046476</v>
      </c>
      <c r="S39" s="74">
        <f t="shared" si="10"/>
        <v>280416.18680465594</v>
      </c>
      <c r="T39" s="74">
        <f t="shared" si="10"/>
        <v>302824.97146257875</v>
      </c>
      <c r="U39" s="74">
        <f t="shared" si="10"/>
        <v>326053.01096476178</v>
      </c>
      <c r="V39" s="74">
        <f t="shared" si="10"/>
        <v>350126.71859428124</v>
      </c>
      <c r="W39" s="74">
        <f t="shared" si="10"/>
        <v>375073.35574887355</v>
      </c>
      <c r="X39" s="74">
        <f t="shared" si="10"/>
        <v>400921.0591048121</v>
      </c>
      <c r="Y39" s="74">
        <f t="shared" si="10"/>
        <v>427698.86864944157</v>
      </c>
      <c r="Z39" s="74">
        <f t="shared" si="10"/>
        <v>455436.75661011995</v>
      </c>
      <c r="AA39" s="74">
        <f t="shared" si="10"/>
        <v>484165.65730820625</v>
      </c>
      <c r="AB39" s="74">
        <f t="shared" si="10"/>
        <v>513917.49796764483</v>
      </c>
      <c r="AC39" s="74">
        <f t="shared" si="10"/>
        <v>544725.23050864134</v>
      </c>
      <c r="AD39" s="74">
        <f t="shared" si="10"/>
        <v>576622.86435789941</v>
      </c>
      <c r="AE39" s="74">
        <f t="shared" si="10"/>
        <v>609645.50030788989</v>
      </c>
      <c r="AF39" s="74">
        <f t="shared" si="10"/>
        <v>643829.36545866448</v>
      </c>
      <c r="AG39" s="47">
        <f>IF(AG42&gt;=12,AG42-12,ROUND((1-HLOOKUP(AG41+1,C27:AF40,14,0)/HLOOKUP(AG41+1,C27:AF40,12,0))*12,0))</f>
        <v>5</v>
      </c>
      <c r="AH39" s="57" t="s">
        <v>34</v>
      </c>
    </row>
    <row r="40" spans="1:16381" ht="16.5" thickBot="1" x14ac:dyDescent="0.3">
      <c r="A40" s="53" t="s">
        <v>51</v>
      </c>
      <c r="B40" s="74">
        <f>-C4</f>
        <v>-85000</v>
      </c>
      <c r="C40" s="74">
        <f>B40+C38</f>
        <v>-73183.333333333328</v>
      </c>
      <c r="D40" s="74">
        <f>C40+D38</f>
        <v>-60889.294166666659</v>
      </c>
      <c r="E40" s="74">
        <f>D40+E38</f>
        <v>-48102.454489112497</v>
      </c>
      <c r="F40" s="74">
        <f t="shared" ref="F40:AF40" si="11">E40+F38</f>
        <v>-34806.890169076076</v>
      </c>
      <c r="G40" s="74">
        <f t="shared" si="11"/>
        <v>-20986.165049599433</v>
      </c>
      <c r="H40" s="74">
        <f t="shared" si="11"/>
        <v>-6623.3145348086928</v>
      </c>
      <c r="I40" s="74">
        <f t="shared" si="11"/>
        <v>8299.1713487989146</v>
      </c>
      <c r="J40" s="74">
        <f t="shared" si="11"/>
        <v>23799.36543301143</v>
      </c>
      <c r="K40" s="74">
        <f t="shared" si="11"/>
        <v>39895.92144782075</v>
      </c>
      <c r="L40" s="74">
        <f t="shared" si="11"/>
        <v>56608.092638475544</v>
      </c>
      <c r="M40" s="74">
        <f t="shared" si="11"/>
        <v>73955.750978111144</v>
      </c>
      <c r="N40" s="74">
        <f t="shared" si="11"/>
        <v>91959.406994988036</v>
      </c>
      <c r="O40" s="74">
        <f t="shared" si="11"/>
        <v>110640.23023397849</v>
      </c>
      <c r="P40" s="74">
        <f t="shared" si="11"/>
        <v>130020.07037256758</v>
      </c>
      <c r="Q40" s="74">
        <f t="shared" si="11"/>
        <v>150121.47901228251</v>
      </c>
      <c r="R40" s="74">
        <f t="shared" si="11"/>
        <v>170967.73216713144</v>
      </c>
      <c r="S40" s="74">
        <f t="shared" si="11"/>
        <v>192582.85347132265</v>
      </c>
      <c r="T40" s="74">
        <f t="shared" si="11"/>
        <v>214991.63812924546</v>
      </c>
      <c r="U40" s="74">
        <f t="shared" si="11"/>
        <v>238219.67763142847</v>
      </c>
      <c r="V40" s="74">
        <f t="shared" si="11"/>
        <v>262293.38526094792</v>
      </c>
      <c r="W40" s="74">
        <f t="shared" si="11"/>
        <v>287240.02241554024</v>
      </c>
      <c r="X40" s="74">
        <f t="shared" si="11"/>
        <v>313087.72577147878</v>
      </c>
      <c r="Y40" s="74">
        <f t="shared" si="11"/>
        <v>339865.53531610826</v>
      </c>
      <c r="Z40" s="74">
        <f t="shared" si="11"/>
        <v>367603.42327678663</v>
      </c>
      <c r="AA40" s="74">
        <f t="shared" si="11"/>
        <v>396332.32397487294</v>
      </c>
      <c r="AB40" s="74">
        <f t="shared" si="11"/>
        <v>426084.16463431151</v>
      </c>
      <c r="AC40" s="74">
        <f t="shared" si="11"/>
        <v>456891.89717530808</v>
      </c>
      <c r="AD40" s="74">
        <f t="shared" si="11"/>
        <v>488789.53102456609</v>
      </c>
      <c r="AE40" s="74">
        <f t="shared" si="11"/>
        <v>521812.16697455657</v>
      </c>
      <c r="AF40" s="76">
        <f t="shared" si="11"/>
        <v>555996.03212533123</v>
      </c>
      <c r="AG40" s="77">
        <f>IRR(B38:AF38)</f>
        <v>0.17437069539607308</v>
      </c>
      <c r="AH40" s="57" t="s">
        <v>36</v>
      </c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  <c r="IX40" s="47"/>
      <c r="IY40" s="47"/>
      <c r="IZ40" s="47"/>
      <c r="JA40" s="47"/>
      <c r="JB40" s="47"/>
      <c r="JC40" s="47"/>
      <c r="JD40" s="47"/>
      <c r="JE40" s="47"/>
      <c r="JF40" s="47"/>
      <c r="JG40" s="47"/>
      <c r="JH40" s="47"/>
      <c r="JI40" s="47"/>
      <c r="JJ40" s="47"/>
      <c r="JK40" s="47"/>
      <c r="JL40" s="47"/>
      <c r="JM40" s="47"/>
      <c r="JN40" s="47"/>
      <c r="JO40" s="47"/>
      <c r="JP40" s="47"/>
      <c r="JQ40" s="47"/>
      <c r="JR40" s="47"/>
      <c r="JS40" s="47"/>
      <c r="JT40" s="47"/>
      <c r="JU40" s="47"/>
      <c r="JV40" s="47"/>
      <c r="JW40" s="47"/>
      <c r="JX40" s="47"/>
      <c r="JY40" s="47"/>
      <c r="JZ40" s="47"/>
      <c r="KA40" s="47"/>
      <c r="KB40" s="47"/>
      <c r="KC40" s="47"/>
      <c r="KD40" s="47"/>
      <c r="KE40" s="47"/>
      <c r="KF40" s="47"/>
      <c r="KG40" s="47"/>
      <c r="KH40" s="47"/>
      <c r="KI40" s="47"/>
      <c r="KJ40" s="47"/>
      <c r="KK40" s="47"/>
      <c r="KL40" s="47"/>
      <c r="KM40" s="47"/>
      <c r="KN40" s="47"/>
      <c r="KO40" s="47"/>
      <c r="KP40" s="47"/>
      <c r="KQ40" s="47"/>
      <c r="KR40" s="47"/>
      <c r="KS40" s="47"/>
      <c r="KT40" s="47"/>
      <c r="KU40" s="47"/>
      <c r="KV40" s="47"/>
      <c r="KW40" s="47"/>
      <c r="KX40" s="47"/>
      <c r="KY40" s="47"/>
      <c r="KZ40" s="47"/>
      <c r="LA40" s="47"/>
      <c r="LB40" s="47"/>
      <c r="LC40" s="47"/>
      <c r="LD40" s="47"/>
      <c r="LE40" s="47"/>
      <c r="LF40" s="47"/>
      <c r="LG40" s="47"/>
      <c r="LH40" s="47"/>
      <c r="LI40" s="47"/>
      <c r="LJ40" s="47"/>
      <c r="LK40" s="47"/>
      <c r="LL40" s="47"/>
      <c r="LM40" s="47"/>
      <c r="LN40" s="47"/>
      <c r="LO40" s="47"/>
      <c r="LP40" s="47"/>
      <c r="LQ40" s="47"/>
      <c r="LR40" s="47"/>
      <c r="LS40" s="47"/>
      <c r="LT40" s="47"/>
      <c r="LU40" s="47"/>
      <c r="LV40" s="47"/>
      <c r="LW40" s="47"/>
      <c r="LX40" s="47"/>
      <c r="LY40" s="47"/>
      <c r="LZ40" s="47"/>
      <c r="MA40" s="47"/>
      <c r="MB40" s="47"/>
      <c r="MC40" s="47"/>
      <c r="MD40" s="47"/>
      <c r="ME40" s="47"/>
      <c r="MF40" s="47"/>
      <c r="MG40" s="47"/>
      <c r="MH40" s="47"/>
      <c r="MI40" s="47"/>
      <c r="MJ40" s="47"/>
      <c r="MK40" s="47"/>
      <c r="ML40" s="47"/>
      <c r="MM40" s="47"/>
      <c r="MN40" s="47"/>
      <c r="MO40" s="47"/>
      <c r="MP40" s="47"/>
      <c r="MQ40" s="47"/>
      <c r="MR40" s="47"/>
      <c r="MS40" s="47"/>
      <c r="MT40" s="47"/>
      <c r="MU40" s="47"/>
      <c r="MV40" s="47"/>
      <c r="MW40" s="47"/>
      <c r="MX40" s="47"/>
      <c r="MY40" s="47"/>
      <c r="MZ40" s="47"/>
      <c r="NA40" s="47"/>
      <c r="NB40" s="47"/>
      <c r="NC40" s="47"/>
      <c r="ND40" s="47"/>
      <c r="NE40" s="47"/>
      <c r="NF40" s="47"/>
      <c r="NG40" s="47"/>
      <c r="NH40" s="47"/>
      <c r="NI40" s="47"/>
      <c r="NJ40" s="47"/>
      <c r="NK40" s="47"/>
      <c r="NL40" s="47"/>
      <c r="NM40" s="47"/>
      <c r="NN40" s="47"/>
      <c r="NO40" s="47"/>
      <c r="NP40" s="47"/>
      <c r="NQ40" s="47"/>
      <c r="NR40" s="47"/>
      <c r="NS40" s="47"/>
      <c r="NT40" s="47"/>
      <c r="NU40" s="47"/>
      <c r="NV40" s="47"/>
      <c r="NW40" s="47"/>
      <c r="NX40" s="47"/>
      <c r="NY40" s="47"/>
      <c r="NZ40" s="47"/>
      <c r="OA40" s="47"/>
      <c r="OB40" s="47"/>
      <c r="OC40" s="47"/>
      <c r="OD40" s="47"/>
      <c r="OE40" s="47"/>
      <c r="OF40" s="47"/>
      <c r="OG40" s="47"/>
      <c r="OH40" s="47"/>
      <c r="OI40" s="47"/>
      <c r="OJ40" s="47"/>
      <c r="OK40" s="47"/>
      <c r="OL40" s="47"/>
      <c r="OM40" s="47"/>
      <c r="ON40" s="47"/>
      <c r="OO40" s="47"/>
      <c r="OP40" s="47"/>
      <c r="OQ40" s="47"/>
      <c r="OR40" s="47"/>
      <c r="OS40" s="47"/>
      <c r="OT40" s="47"/>
      <c r="OU40" s="47"/>
      <c r="OV40" s="47"/>
      <c r="OW40" s="47"/>
      <c r="OX40" s="47"/>
      <c r="OY40" s="47"/>
      <c r="OZ40" s="47"/>
      <c r="PA40" s="47"/>
      <c r="PB40" s="47"/>
      <c r="PC40" s="47"/>
      <c r="PD40" s="47"/>
      <c r="PE40" s="47"/>
      <c r="PF40" s="47"/>
      <c r="PG40" s="47"/>
      <c r="PH40" s="47"/>
      <c r="PI40" s="47"/>
      <c r="PJ40" s="47"/>
      <c r="PK40" s="47"/>
      <c r="PL40" s="47"/>
      <c r="PM40" s="47"/>
      <c r="PN40" s="47"/>
      <c r="PO40" s="47"/>
      <c r="PP40" s="47"/>
      <c r="PQ40" s="47"/>
      <c r="PR40" s="47"/>
      <c r="PS40" s="47"/>
      <c r="PT40" s="47"/>
      <c r="PU40" s="47"/>
      <c r="PV40" s="47"/>
      <c r="PW40" s="47"/>
      <c r="PX40" s="47"/>
      <c r="PY40" s="47"/>
      <c r="PZ40" s="47"/>
      <c r="QA40" s="47"/>
      <c r="QB40" s="47"/>
      <c r="QC40" s="47"/>
      <c r="QD40" s="47"/>
      <c r="QE40" s="47"/>
      <c r="QF40" s="47"/>
      <c r="QG40" s="47"/>
      <c r="QH40" s="47"/>
      <c r="QI40" s="47"/>
      <c r="QJ40" s="47"/>
      <c r="QK40" s="47"/>
      <c r="QL40" s="47"/>
      <c r="QM40" s="47"/>
      <c r="QN40" s="47"/>
      <c r="QO40" s="47"/>
      <c r="QP40" s="47"/>
      <c r="QQ40" s="47"/>
      <c r="QR40" s="47"/>
      <c r="QS40" s="47"/>
      <c r="QT40" s="47"/>
      <c r="QU40" s="47"/>
      <c r="QV40" s="47"/>
      <c r="QW40" s="47"/>
      <c r="QX40" s="47"/>
      <c r="QY40" s="47"/>
      <c r="QZ40" s="47"/>
      <c r="RA40" s="47"/>
      <c r="RB40" s="47"/>
      <c r="RC40" s="47"/>
      <c r="RD40" s="47"/>
      <c r="RE40" s="47"/>
      <c r="RF40" s="47"/>
      <c r="RG40" s="47"/>
      <c r="RH40" s="47"/>
      <c r="RI40" s="47"/>
      <c r="RJ40" s="47"/>
      <c r="RK40" s="47"/>
      <c r="RL40" s="47"/>
      <c r="RM40" s="47"/>
      <c r="RN40" s="47"/>
      <c r="RO40" s="47"/>
      <c r="RP40" s="47"/>
      <c r="RQ40" s="47"/>
      <c r="RR40" s="47"/>
      <c r="RS40" s="47"/>
      <c r="RT40" s="47"/>
      <c r="RU40" s="47"/>
      <c r="RV40" s="47"/>
      <c r="RW40" s="47"/>
      <c r="RX40" s="47"/>
      <c r="RY40" s="47"/>
      <c r="RZ40" s="47"/>
      <c r="SA40" s="47"/>
      <c r="SB40" s="47"/>
      <c r="SC40" s="47"/>
      <c r="SD40" s="47"/>
      <c r="SE40" s="47"/>
      <c r="SF40" s="47"/>
      <c r="SG40" s="47"/>
      <c r="SH40" s="47"/>
      <c r="SI40" s="47"/>
      <c r="SJ40" s="47"/>
      <c r="SK40" s="47"/>
      <c r="SL40" s="47"/>
      <c r="SM40" s="47"/>
      <c r="SN40" s="47"/>
      <c r="SO40" s="47"/>
      <c r="SP40" s="47"/>
      <c r="SQ40" s="47"/>
      <c r="SR40" s="47"/>
      <c r="SS40" s="47"/>
      <c r="ST40" s="47"/>
      <c r="SU40" s="47"/>
      <c r="SV40" s="47"/>
      <c r="SW40" s="47"/>
      <c r="SX40" s="47"/>
      <c r="SY40" s="47"/>
      <c r="SZ40" s="47"/>
      <c r="TA40" s="47"/>
      <c r="TB40" s="47"/>
      <c r="TC40" s="47"/>
      <c r="TD40" s="47"/>
      <c r="TE40" s="47"/>
      <c r="TF40" s="47"/>
      <c r="TG40" s="47"/>
      <c r="TH40" s="47"/>
      <c r="TI40" s="47"/>
      <c r="TJ40" s="47"/>
      <c r="TK40" s="47"/>
      <c r="TL40" s="47"/>
      <c r="TM40" s="47"/>
      <c r="TN40" s="47"/>
      <c r="TO40" s="47"/>
      <c r="TP40" s="47"/>
      <c r="TQ40" s="47"/>
      <c r="TR40" s="47"/>
      <c r="TS40" s="47"/>
      <c r="TT40" s="47"/>
      <c r="TU40" s="47"/>
      <c r="TV40" s="47"/>
      <c r="TW40" s="47"/>
      <c r="TX40" s="47"/>
      <c r="TY40" s="47"/>
      <c r="TZ40" s="47"/>
      <c r="UA40" s="47"/>
      <c r="UB40" s="47"/>
      <c r="UC40" s="47"/>
      <c r="UD40" s="47"/>
      <c r="UE40" s="47"/>
      <c r="UF40" s="47"/>
      <c r="UG40" s="47"/>
      <c r="UH40" s="47"/>
      <c r="UI40" s="47"/>
      <c r="UJ40" s="47"/>
      <c r="UK40" s="47"/>
      <c r="UL40" s="47"/>
      <c r="UM40" s="47"/>
      <c r="UN40" s="47"/>
      <c r="UO40" s="47"/>
      <c r="UP40" s="47"/>
      <c r="UQ40" s="47"/>
      <c r="UR40" s="47"/>
      <c r="US40" s="47"/>
      <c r="UT40" s="47"/>
      <c r="UU40" s="47"/>
      <c r="UV40" s="47"/>
      <c r="UW40" s="47"/>
      <c r="UX40" s="47"/>
      <c r="UY40" s="47"/>
      <c r="UZ40" s="47"/>
      <c r="VA40" s="47"/>
      <c r="VB40" s="47"/>
      <c r="VC40" s="47"/>
      <c r="VD40" s="47"/>
      <c r="VE40" s="47"/>
      <c r="VF40" s="47"/>
      <c r="VG40" s="47"/>
      <c r="VH40" s="47"/>
      <c r="VI40" s="47"/>
      <c r="VJ40" s="47"/>
      <c r="VK40" s="47"/>
      <c r="VL40" s="47"/>
      <c r="VM40" s="47"/>
      <c r="VN40" s="47"/>
      <c r="VO40" s="47"/>
      <c r="VP40" s="47"/>
      <c r="VQ40" s="47"/>
      <c r="VR40" s="47"/>
      <c r="VS40" s="47"/>
      <c r="VT40" s="47"/>
      <c r="VU40" s="47"/>
      <c r="VV40" s="47"/>
      <c r="VW40" s="47"/>
      <c r="VX40" s="47"/>
      <c r="VY40" s="47"/>
      <c r="VZ40" s="47"/>
      <c r="WA40" s="47"/>
      <c r="WB40" s="47"/>
      <c r="WC40" s="47"/>
      <c r="WD40" s="47"/>
      <c r="WE40" s="47"/>
      <c r="WF40" s="47"/>
      <c r="WG40" s="47"/>
      <c r="WH40" s="47"/>
      <c r="WI40" s="47"/>
      <c r="WJ40" s="47"/>
      <c r="WK40" s="47"/>
      <c r="WL40" s="47"/>
      <c r="WM40" s="47"/>
      <c r="WN40" s="47"/>
      <c r="WO40" s="47"/>
      <c r="WP40" s="47"/>
      <c r="WQ40" s="47"/>
      <c r="WR40" s="47"/>
      <c r="WS40" s="47"/>
      <c r="WT40" s="47"/>
      <c r="WU40" s="47"/>
      <c r="WV40" s="47"/>
      <c r="WW40" s="47"/>
      <c r="WX40" s="47"/>
      <c r="WY40" s="47"/>
      <c r="WZ40" s="47"/>
      <c r="XA40" s="47"/>
      <c r="XB40" s="47"/>
      <c r="XC40" s="47"/>
      <c r="XD40" s="47"/>
      <c r="XE40" s="47"/>
      <c r="XF40" s="47"/>
      <c r="XG40" s="47"/>
      <c r="XH40" s="47"/>
      <c r="XI40" s="47"/>
      <c r="XJ40" s="47"/>
      <c r="XK40" s="47"/>
      <c r="XL40" s="47"/>
      <c r="XM40" s="47"/>
      <c r="XN40" s="47"/>
      <c r="XO40" s="47"/>
      <c r="XP40" s="47"/>
      <c r="XQ40" s="47"/>
      <c r="XR40" s="47"/>
      <c r="XS40" s="47"/>
      <c r="XT40" s="47"/>
      <c r="XU40" s="47"/>
      <c r="XV40" s="47"/>
      <c r="XW40" s="47"/>
      <c r="XX40" s="47"/>
      <c r="XY40" s="47"/>
      <c r="XZ40" s="47"/>
      <c r="YA40" s="47"/>
      <c r="YB40" s="47"/>
      <c r="YC40" s="47"/>
      <c r="YD40" s="47"/>
      <c r="YE40" s="47"/>
      <c r="YF40" s="47"/>
      <c r="YG40" s="47"/>
      <c r="YH40" s="47"/>
      <c r="YI40" s="47"/>
      <c r="YJ40" s="47"/>
      <c r="YK40" s="47"/>
      <c r="YL40" s="47"/>
      <c r="YM40" s="47"/>
      <c r="YN40" s="47"/>
      <c r="YO40" s="47"/>
      <c r="YP40" s="47"/>
      <c r="YQ40" s="47"/>
      <c r="YR40" s="47"/>
      <c r="YS40" s="47"/>
      <c r="YT40" s="47"/>
      <c r="YU40" s="47"/>
      <c r="YV40" s="47"/>
      <c r="YW40" s="47"/>
      <c r="YX40" s="47"/>
      <c r="YY40" s="47"/>
      <c r="YZ40" s="47"/>
      <c r="ZA40" s="47"/>
      <c r="ZB40" s="47"/>
      <c r="ZC40" s="47"/>
      <c r="ZD40" s="47"/>
      <c r="ZE40" s="47"/>
      <c r="ZF40" s="47"/>
      <c r="ZG40" s="47"/>
      <c r="ZH40" s="47"/>
      <c r="ZI40" s="47"/>
      <c r="ZJ40" s="47"/>
      <c r="ZK40" s="47"/>
      <c r="ZL40" s="47"/>
      <c r="ZM40" s="47"/>
      <c r="ZN40" s="47"/>
      <c r="ZO40" s="47"/>
      <c r="ZP40" s="47"/>
      <c r="ZQ40" s="47"/>
      <c r="ZR40" s="47"/>
      <c r="ZS40" s="47"/>
      <c r="ZT40" s="47"/>
      <c r="ZU40" s="47"/>
      <c r="ZV40" s="47"/>
      <c r="ZW40" s="47"/>
      <c r="ZX40" s="47"/>
      <c r="ZY40" s="47"/>
      <c r="ZZ40" s="47"/>
      <c r="AAA40" s="47"/>
      <c r="AAB40" s="47"/>
      <c r="AAC40" s="47"/>
      <c r="AAD40" s="47"/>
      <c r="AAE40" s="47"/>
      <c r="AAF40" s="47"/>
      <c r="AAG40" s="47"/>
      <c r="AAH40" s="47"/>
      <c r="AAI40" s="47"/>
      <c r="AAJ40" s="47"/>
      <c r="AAK40" s="47"/>
      <c r="AAL40" s="47"/>
      <c r="AAM40" s="47"/>
      <c r="AAN40" s="47"/>
      <c r="AAO40" s="47"/>
      <c r="AAP40" s="47"/>
      <c r="AAQ40" s="47"/>
      <c r="AAR40" s="47"/>
      <c r="AAS40" s="47"/>
      <c r="AAT40" s="47"/>
      <c r="AAU40" s="47"/>
      <c r="AAV40" s="47"/>
      <c r="AAW40" s="47"/>
      <c r="AAX40" s="47"/>
      <c r="AAY40" s="47"/>
      <c r="AAZ40" s="47"/>
      <c r="ABA40" s="47"/>
      <c r="ABB40" s="47"/>
      <c r="ABC40" s="47"/>
      <c r="ABD40" s="47"/>
      <c r="ABE40" s="47"/>
      <c r="ABF40" s="47"/>
      <c r="ABG40" s="47"/>
      <c r="ABH40" s="47"/>
      <c r="ABI40" s="47"/>
      <c r="ABJ40" s="47"/>
      <c r="ABK40" s="47"/>
      <c r="ABL40" s="47"/>
      <c r="ABM40" s="47"/>
      <c r="ABN40" s="47"/>
      <c r="ABO40" s="47"/>
      <c r="ABP40" s="47"/>
      <c r="ABQ40" s="47"/>
      <c r="ABR40" s="47"/>
      <c r="ABS40" s="47"/>
      <c r="ABT40" s="47"/>
      <c r="ABU40" s="47"/>
      <c r="ABV40" s="47"/>
      <c r="ABW40" s="47"/>
      <c r="ABX40" s="47"/>
      <c r="ABY40" s="47"/>
      <c r="ABZ40" s="47"/>
      <c r="ACA40" s="47"/>
      <c r="ACB40" s="47"/>
      <c r="ACC40" s="47"/>
      <c r="ACD40" s="47"/>
      <c r="ACE40" s="47"/>
      <c r="ACF40" s="47"/>
      <c r="ACG40" s="47"/>
      <c r="ACH40" s="47"/>
      <c r="ACI40" s="47"/>
      <c r="ACJ40" s="47"/>
      <c r="ACK40" s="47"/>
      <c r="ACL40" s="47"/>
      <c r="ACM40" s="47"/>
      <c r="ACN40" s="47"/>
      <c r="ACO40" s="47"/>
      <c r="ACP40" s="47"/>
      <c r="ACQ40" s="47"/>
      <c r="ACR40" s="47"/>
      <c r="ACS40" s="47"/>
      <c r="ACT40" s="47"/>
      <c r="ACU40" s="47"/>
      <c r="ACV40" s="47"/>
      <c r="ACW40" s="47"/>
      <c r="ACX40" s="47"/>
      <c r="ACY40" s="47"/>
      <c r="ACZ40" s="47"/>
      <c r="ADA40" s="47"/>
      <c r="ADB40" s="47"/>
      <c r="ADC40" s="47"/>
      <c r="ADD40" s="47"/>
      <c r="ADE40" s="47"/>
      <c r="ADF40" s="47"/>
      <c r="ADG40" s="47"/>
      <c r="ADH40" s="47"/>
      <c r="ADI40" s="47"/>
      <c r="ADJ40" s="47"/>
      <c r="ADK40" s="47"/>
      <c r="ADL40" s="47"/>
      <c r="ADM40" s="47"/>
      <c r="ADN40" s="47"/>
      <c r="ADO40" s="47"/>
      <c r="ADP40" s="47"/>
      <c r="ADQ40" s="47"/>
      <c r="ADR40" s="47"/>
      <c r="ADS40" s="47"/>
      <c r="ADT40" s="47"/>
      <c r="ADU40" s="47"/>
      <c r="ADV40" s="47"/>
      <c r="ADW40" s="47"/>
      <c r="ADX40" s="47"/>
      <c r="ADY40" s="47"/>
      <c r="ADZ40" s="47"/>
      <c r="AEA40" s="47"/>
      <c r="AEB40" s="47"/>
      <c r="AEC40" s="47"/>
      <c r="AED40" s="47"/>
      <c r="AEE40" s="47"/>
      <c r="AEF40" s="47"/>
      <c r="AEG40" s="47"/>
      <c r="AEH40" s="47"/>
      <c r="AEI40" s="47"/>
      <c r="AEJ40" s="47"/>
      <c r="AEK40" s="47"/>
      <c r="AEL40" s="47"/>
      <c r="AEM40" s="47"/>
      <c r="AEN40" s="47"/>
      <c r="AEO40" s="47"/>
      <c r="AEP40" s="47"/>
      <c r="AEQ40" s="47"/>
      <c r="AER40" s="47"/>
      <c r="AES40" s="47"/>
      <c r="AET40" s="47"/>
      <c r="AEU40" s="47"/>
      <c r="AEV40" s="47"/>
      <c r="AEW40" s="47"/>
      <c r="AEX40" s="47"/>
      <c r="AEY40" s="47"/>
      <c r="AEZ40" s="47"/>
      <c r="AFA40" s="47"/>
      <c r="AFB40" s="47"/>
      <c r="AFC40" s="47"/>
      <c r="AFD40" s="47"/>
      <c r="AFE40" s="47"/>
      <c r="AFF40" s="47"/>
      <c r="AFG40" s="47"/>
      <c r="AFH40" s="47"/>
      <c r="AFI40" s="47"/>
      <c r="AFJ40" s="47"/>
      <c r="AFK40" s="47"/>
      <c r="AFL40" s="47"/>
      <c r="AFM40" s="47"/>
      <c r="AFN40" s="47"/>
      <c r="AFO40" s="47"/>
      <c r="AFP40" s="47"/>
      <c r="AFQ40" s="47"/>
      <c r="AFR40" s="47"/>
      <c r="AFS40" s="47"/>
      <c r="AFT40" s="47"/>
      <c r="AFU40" s="47"/>
      <c r="AFV40" s="47"/>
      <c r="AFW40" s="47"/>
      <c r="AFX40" s="47"/>
      <c r="AFY40" s="47"/>
      <c r="AFZ40" s="47"/>
      <c r="AGA40" s="47"/>
      <c r="AGB40" s="47"/>
      <c r="AGC40" s="47"/>
      <c r="AGD40" s="47"/>
      <c r="AGE40" s="47"/>
      <c r="AGF40" s="47"/>
      <c r="AGG40" s="47"/>
      <c r="AGH40" s="47"/>
      <c r="AGI40" s="47"/>
      <c r="AGJ40" s="47"/>
      <c r="AGK40" s="47"/>
      <c r="AGL40" s="47"/>
      <c r="AGM40" s="47"/>
      <c r="AGN40" s="47"/>
      <c r="AGO40" s="47"/>
      <c r="AGP40" s="47"/>
      <c r="AGQ40" s="47"/>
      <c r="AGR40" s="47"/>
      <c r="AGS40" s="47"/>
      <c r="AGT40" s="47"/>
      <c r="AGU40" s="47"/>
      <c r="AGV40" s="47"/>
      <c r="AGW40" s="47"/>
      <c r="AGX40" s="47"/>
      <c r="AGY40" s="47"/>
      <c r="AGZ40" s="47"/>
      <c r="AHA40" s="47"/>
      <c r="AHB40" s="47"/>
      <c r="AHC40" s="47"/>
      <c r="AHD40" s="47"/>
      <c r="AHE40" s="47"/>
      <c r="AHF40" s="47"/>
      <c r="AHG40" s="47"/>
      <c r="AHH40" s="47"/>
      <c r="AHI40" s="47"/>
      <c r="AHJ40" s="47"/>
      <c r="AHK40" s="47"/>
      <c r="AHL40" s="47"/>
      <c r="AHM40" s="47"/>
      <c r="AHN40" s="47"/>
      <c r="AHO40" s="47"/>
      <c r="AHP40" s="47"/>
      <c r="AHQ40" s="47"/>
      <c r="AHR40" s="47"/>
      <c r="AHS40" s="47"/>
      <c r="AHT40" s="47"/>
      <c r="AHU40" s="47"/>
      <c r="AHV40" s="47"/>
      <c r="AHW40" s="47"/>
      <c r="AHX40" s="47"/>
      <c r="AHY40" s="47"/>
      <c r="AHZ40" s="47"/>
      <c r="AIA40" s="47"/>
      <c r="AIB40" s="47"/>
      <c r="AIC40" s="47"/>
      <c r="AID40" s="47"/>
      <c r="AIE40" s="47"/>
      <c r="AIF40" s="47"/>
      <c r="AIG40" s="47"/>
      <c r="AIH40" s="47"/>
      <c r="AII40" s="47"/>
      <c r="AIJ40" s="47"/>
      <c r="AIK40" s="47"/>
      <c r="AIL40" s="47"/>
      <c r="AIM40" s="47"/>
      <c r="AIN40" s="47"/>
      <c r="AIO40" s="47"/>
      <c r="AIP40" s="47"/>
      <c r="AIQ40" s="47"/>
      <c r="AIR40" s="47"/>
      <c r="AIS40" s="47"/>
      <c r="AIT40" s="47"/>
      <c r="AIU40" s="47"/>
      <c r="AIV40" s="47"/>
      <c r="AIW40" s="47"/>
      <c r="AIX40" s="47"/>
      <c r="AIY40" s="47"/>
      <c r="AIZ40" s="47"/>
      <c r="AJA40" s="47"/>
      <c r="AJB40" s="47"/>
      <c r="AJC40" s="47"/>
      <c r="AJD40" s="47"/>
      <c r="AJE40" s="47"/>
      <c r="AJF40" s="47"/>
      <c r="AJG40" s="47"/>
      <c r="AJH40" s="47"/>
      <c r="AJI40" s="47"/>
      <c r="AJJ40" s="47"/>
      <c r="AJK40" s="47"/>
      <c r="AJL40" s="47"/>
      <c r="AJM40" s="47"/>
      <c r="AJN40" s="47"/>
      <c r="AJO40" s="47"/>
      <c r="AJP40" s="47"/>
      <c r="AJQ40" s="47"/>
      <c r="AJR40" s="47"/>
      <c r="AJS40" s="47"/>
      <c r="AJT40" s="47"/>
      <c r="AJU40" s="47"/>
      <c r="AJV40" s="47"/>
      <c r="AJW40" s="47"/>
      <c r="AJX40" s="47"/>
      <c r="AJY40" s="47"/>
      <c r="AJZ40" s="47"/>
      <c r="AKA40" s="47"/>
      <c r="AKB40" s="47"/>
      <c r="AKC40" s="47"/>
      <c r="AKD40" s="47"/>
      <c r="AKE40" s="47"/>
      <c r="AKF40" s="47"/>
      <c r="AKG40" s="47"/>
      <c r="AKH40" s="47"/>
      <c r="AKI40" s="47"/>
      <c r="AKJ40" s="47"/>
      <c r="AKK40" s="47"/>
      <c r="AKL40" s="47"/>
      <c r="AKM40" s="47"/>
      <c r="AKN40" s="47"/>
      <c r="AKO40" s="47"/>
      <c r="AKP40" s="47"/>
      <c r="AKQ40" s="47"/>
      <c r="AKR40" s="47"/>
      <c r="AKS40" s="47"/>
      <c r="AKT40" s="47"/>
      <c r="AKU40" s="47"/>
      <c r="AKV40" s="47"/>
      <c r="AKW40" s="47"/>
      <c r="AKX40" s="47"/>
      <c r="AKY40" s="47"/>
      <c r="AKZ40" s="47"/>
      <c r="ALA40" s="47"/>
      <c r="ALB40" s="47"/>
      <c r="ALC40" s="47"/>
      <c r="ALD40" s="47"/>
      <c r="ALE40" s="47"/>
      <c r="ALF40" s="47"/>
      <c r="ALG40" s="47"/>
      <c r="ALH40" s="47"/>
      <c r="ALI40" s="47"/>
      <c r="ALJ40" s="47"/>
      <c r="ALK40" s="47"/>
      <c r="ALL40" s="47"/>
      <c r="ALM40" s="47"/>
      <c r="ALN40" s="47"/>
      <c r="ALO40" s="47"/>
      <c r="ALP40" s="47"/>
      <c r="ALQ40" s="47"/>
      <c r="ALR40" s="47"/>
      <c r="ALS40" s="47"/>
      <c r="ALT40" s="47"/>
      <c r="ALU40" s="47"/>
      <c r="ALV40" s="47"/>
      <c r="ALW40" s="47"/>
      <c r="ALX40" s="47"/>
      <c r="ALY40" s="47"/>
      <c r="ALZ40" s="47"/>
      <c r="AMA40" s="47"/>
      <c r="AMB40" s="47"/>
      <c r="AMC40" s="47"/>
      <c r="AMD40" s="47"/>
      <c r="AME40" s="47"/>
      <c r="AMF40" s="47"/>
      <c r="AMG40" s="47"/>
      <c r="AMH40" s="47"/>
      <c r="AMI40" s="47"/>
      <c r="AMJ40" s="47"/>
      <c r="AMK40" s="47"/>
      <c r="AML40" s="47"/>
      <c r="AMM40" s="47"/>
      <c r="AMN40" s="47"/>
      <c r="AMO40" s="47"/>
      <c r="AMP40" s="47"/>
      <c r="AMQ40" s="47"/>
      <c r="AMR40" s="47"/>
      <c r="AMS40" s="47"/>
      <c r="AMT40" s="47"/>
      <c r="AMU40" s="47"/>
      <c r="AMV40" s="47"/>
      <c r="AMW40" s="47"/>
      <c r="AMX40" s="47"/>
      <c r="AMY40" s="47"/>
      <c r="AMZ40" s="47"/>
      <c r="ANA40" s="47"/>
      <c r="ANB40" s="47"/>
      <c r="ANC40" s="47"/>
      <c r="AND40" s="47"/>
      <c r="ANE40" s="47"/>
      <c r="ANF40" s="47"/>
      <c r="ANG40" s="47"/>
      <c r="ANH40" s="47"/>
      <c r="ANI40" s="47"/>
      <c r="ANJ40" s="47"/>
      <c r="ANK40" s="47"/>
      <c r="ANL40" s="47"/>
      <c r="ANM40" s="47"/>
      <c r="ANN40" s="47"/>
      <c r="ANO40" s="47"/>
      <c r="ANP40" s="47"/>
      <c r="ANQ40" s="47"/>
      <c r="ANR40" s="47"/>
      <c r="ANS40" s="47"/>
      <c r="ANT40" s="47"/>
      <c r="ANU40" s="47"/>
      <c r="ANV40" s="47"/>
      <c r="ANW40" s="47"/>
      <c r="ANX40" s="47"/>
      <c r="ANY40" s="47"/>
      <c r="ANZ40" s="47"/>
      <c r="AOA40" s="47"/>
      <c r="AOB40" s="47"/>
      <c r="AOC40" s="47"/>
      <c r="AOD40" s="47"/>
      <c r="AOE40" s="47"/>
      <c r="AOF40" s="47"/>
      <c r="AOG40" s="47"/>
      <c r="AOH40" s="47"/>
      <c r="AOI40" s="47"/>
      <c r="AOJ40" s="47"/>
      <c r="AOK40" s="47"/>
      <c r="AOL40" s="47"/>
      <c r="AOM40" s="47"/>
      <c r="AON40" s="47"/>
      <c r="AOO40" s="47"/>
      <c r="AOP40" s="47"/>
      <c r="AOQ40" s="47"/>
      <c r="AOR40" s="47"/>
      <c r="AOS40" s="47"/>
      <c r="AOT40" s="47"/>
      <c r="AOU40" s="47"/>
      <c r="AOV40" s="47"/>
      <c r="AOW40" s="47"/>
      <c r="AOX40" s="47"/>
      <c r="AOY40" s="47"/>
      <c r="AOZ40" s="47"/>
      <c r="APA40" s="47"/>
      <c r="APB40" s="47"/>
      <c r="APC40" s="47"/>
      <c r="APD40" s="47"/>
      <c r="APE40" s="47"/>
      <c r="APF40" s="47"/>
      <c r="APG40" s="47"/>
      <c r="APH40" s="47"/>
      <c r="API40" s="47"/>
      <c r="APJ40" s="47"/>
      <c r="APK40" s="47"/>
      <c r="APL40" s="47"/>
      <c r="APM40" s="47"/>
      <c r="APN40" s="47"/>
      <c r="APO40" s="47"/>
      <c r="APP40" s="47"/>
      <c r="APQ40" s="47"/>
      <c r="APR40" s="47"/>
      <c r="APS40" s="47"/>
      <c r="APT40" s="47"/>
      <c r="APU40" s="47"/>
      <c r="APV40" s="47"/>
      <c r="APW40" s="47"/>
      <c r="APX40" s="47"/>
      <c r="APY40" s="47"/>
      <c r="APZ40" s="47"/>
      <c r="AQA40" s="47"/>
      <c r="AQB40" s="47"/>
      <c r="AQC40" s="47"/>
      <c r="AQD40" s="47"/>
      <c r="AQE40" s="47"/>
      <c r="AQF40" s="47"/>
      <c r="AQG40" s="47"/>
      <c r="AQH40" s="47"/>
      <c r="AQI40" s="47"/>
      <c r="AQJ40" s="47"/>
      <c r="AQK40" s="47"/>
      <c r="AQL40" s="47"/>
      <c r="AQM40" s="47"/>
      <c r="AQN40" s="47"/>
      <c r="AQO40" s="47"/>
      <c r="AQP40" s="47"/>
      <c r="AQQ40" s="47"/>
      <c r="AQR40" s="47"/>
      <c r="AQS40" s="47"/>
      <c r="AQT40" s="47"/>
      <c r="AQU40" s="47"/>
      <c r="AQV40" s="47"/>
      <c r="AQW40" s="47"/>
      <c r="AQX40" s="47"/>
      <c r="AQY40" s="47"/>
      <c r="AQZ40" s="47"/>
      <c r="ARA40" s="47"/>
      <c r="ARB40" s="47"/>
      <c r="ARC40" s="47"/>
      <c r="ARD40" s="47"/>
      <c r="ARE40" s="47"/>
      <c r="ARF40" s="47"/>
      <c r="ARG40" s="47"/>
      <c r="ARH40" s="47"/>
      <c r="ARI40" s="47"/>
      <c r="ARJ40" s="47"/>
      <c r="ARK40" s="47"/>
      <c r="ARL40" s="47"/>
      <c r="ARM40" s="47"/>
      <c r="ARN40" s="47"/>
      <c r="ARO40" s="47"/>
      <c r="ARP40" s="47"/>
      <c r="ARQ40" s="47"/>
      <c r="ARR40" s="47"/>
      <c r="ARS40" s="47"/>
      <c r="ART40" s="47"/>
      <c r="ARU40" s="47"/>
      <c r="ARV40" s="47"/>
      <c r="ARW40" s="47"/>
      <c r="ARX40" s="47"/>
      <c r="ARY40" s="47"/>
      <c r="ARZ40" s="47"/>
      <c r="ASA40" s="47"/>
      <c r="ASB40" s="47"/>
      <c r="ASC40" s="47"/>
      <c r="ASD40" s="47"/>
      <c r="ASE40" s="47"/>
      <c r="ASF40" s="47"/>
      <c r="ASG40" s="47"/>
      <c r="ASH40" s="47"/>
      <c r="ASI40" s="47"/>
      <c r="ASJ40" s="47"/>
      <c r="ASK40" s="47"/>
      <c r="ASL40" s="47"/>
      <c r="ASM40" s="47"/>
      <c r="ASN40" s="47"/>
      <c r="ASO40" s="47"/>
      <c r="ASP40" s="47"/>
      <c r="ASQ40" s="47"/>
      <c r="ASR40" s="47"/>
      <c r="ASS40" s="47"/>
      <c r="AST40" s="47"/>
      <c r="ASU40" s="47"/>
      <c r="ASV40" s="47"/>
      <c r="ASW40" s="47"/>
      <c r="ASX40" s="47"/>
      <c r="ASY40" s="47"/>
      <c r="ASZ40" s="47"/>
      <c r="ATA40" s="47"/>
      <c r="ATB40" s="47"/>
      <c r="ATC40" s="47"/>
      <c r="ATD40" s="47"/>
      <c r="ATE40" s="47"/>
      <c r="ATF40" s="47"/>
      <c r="ATG40" s="47"/>
      <c r="ATH40" s="47"/>
      <c r="ATI40" s="47"/>
      <c r="ATJ40" s="47"/>
      <c r="ATK40" s="47"/>
      <c r="ATL40" s="47"/>
      <c r="ATM40" s="47"/>
      <c r="ATN40" s="47"/>
      <c r="ATO40" s="47"/>
      <c r="ATP40" s="47"/>
      <c r="ATQ40" s="47"/>
      <c r="ATR40" s="47"/>
      <c r="ATS40" s="47"/>
      <c r="ATT40" s="47"/>
      <c r="ATU40" s="47"/>
      <c r="ATV40" s="47"/>
      <c r="ATW40" s="47"/>
      <c r="ATX40" s="47"/>
      <c r="ATY40" s="47"/>
      <c r="ATZ40" s="47"/>
      <c r="AUA40" s="47"/>
      <c r="AUB40" s="47"/>
      <c r="AUC40" s="47"/>
      <c r="AUD40" s="47"/>
      <c r="AUE40" s="47"/>
      <c r="AUF40" s="47"/>
      <c r="AUG40" s="47"/>
      <c r="AUH40" s="47"/>
      <c r="AUI40" s="47"/>
      <c r="AUJ40" s="47"/>
      <c r="AUK40" s="47"/>
      <c r="AUL40" s="47"/>
      <c r="AUM40" s="47"/>
      <c r="AUN40" s="47"/>
      <c r="AUO40" s="47"/>
      <c r="AUP40" s="47"/>
      <c r="AUQ40" s="47"/>
      <c r="AUR40" s="47"/>
      <c r="AUS40" s="47"/>
      <c r="AUT40" s="47"/>
      <c r="AUU40" s="47"/>
      <c r="AUV40" s="47"/>
      <c r="AUW40" s="47"/>
      <c r="AUX40" s="47"/>
      <c r="AUY40" s="47"/>
      <c r="AUZ40" s="47"/>
      <c r="AVA40" s="47"/>
      <c r="AVB40" s="47"/>
      <c r="AVC40" s="47"/>
      <c r="AVD40" s="47"/>
      <c r="AVE40" s="47"/>
      <c r="AVF40" s="47"/>
      <c r="AVG40" s="47"/>
      <c r="AVH40" s="47"/>
      <c r="AVI40" s="47"/>
      <c r="AVJ40" s="47"/>
      <c r="AVK40" s="47"/>
      <c r="AVL40" s="47"/>
      <c r="AVM40" s="47"/>
      <c r="AVN40" s="47"/>
      <c r="AVO40" s="47"/>
      <c r="AVP40" s="47"/>
      <c r="AVQ40" s="47"/>
      <c r="AVR40" s="47"/>
      <c r="AVS40" s="47"/>
      <c r="AVT40" s="47"/>
      <c r="AVU40" s="47"/>
      <c r="AVV40" s="47"/>
      <c r="AVW40" s="47"/>
      <c r="AVX40" s="47"/>
      <c r="AVY40" s="47"/>
      <c r="AVZ40" s="47"/>
      <c r="AWA40" s="47"/>
      <c r="AWB40" s="47"/>
      <c r="AWC40" s="47"/>
      <c r="AWD40" s="47"/>
      <c r="AWE40" s="47"/>
      <c r="AWF40" s="47"/>
      <c r="AWG40" s="47"/>
      <c r="AWH40" s="47"/>
      <c r="AWI40" s="47"/>
      <c r="AWJ40" s="47"/>
      <c r="AWK40" s="47"/>
      <c r="AWL40" s="47"/>
      <c r="AWM40" s="47"/>
      <c r="AWN40" s="47"/>
      <c r="AWO40" s="47"/>
      <c r="AWP40" s="47"/>
      <c r="AWQ40" s="47"/>
      <c r="AWR40" s="47"/>
      <c r="AWS40" s="47"/>
      <c r="AWT40" s="47"/>
      <c r="AWU40" s="47"/>
      <c r="AWV40" s="47"/>
      <c r="AWW40" s="47"/>
      <c r="AWX40" s="47"/>
      <c r="AWY40" s="47"/>
      <c r="AWZ40" s="47"/>
      <c r="AXA40" s="47"/>
      <c r="AXB40" s="47"/>
      <c r="AXC40" s="47"/>
      <c r="AXD40" s="47"/>
      <c r="AXE40" s="47"/>
      <c r="AXF40" s="47"/>
      <c r="AXG40" s="47"/>
      <c r="AXH40" s="47"/>
      <c r="AXI40" s="47"/>
      <c r="AXJ40" s="47"/>
      <c r="AXK40" s="47"/>
      <c r="AXL40" s="47"/>
      <c r="AXM40" s="47"/>
      <c r="AXN40" s="47"/>
      <c r="AXO40" s="47"/>
      <c r="AXP40" s="47"/>
      <c r="AXQ40" s="47"/>
      <c r="AXR40" s="47"/>
      <c r="AXS40" s="47"/>
      <c r="AXT40" s="47"/>
      <c r="AXU40" s="47"/>
      <c r="AXV40" s="47"/>
      <c r="AXW40" s="47"/>
      <c r="AXX40" s="47"/>
      <c r="AXY40" s="47"/>
      <c r="AXZ40" s="47"/>
      <c r="AYA40" s="47"/>
      <c r="AYB40" s="47"/>
      <c r="AYC40" s="47"/>
      <c r="AYD40" s="47"/>
      <c r="AYE40" s="47"/>
      <c r="AYF40" s="47"/>
      <c r="AYG40" s="47"/>
      <c r="AYH40" s="47"/>
      <c r="AYI40" s="47"/>
      <c r="AYJ40" s="47"/>
      <c r="AYK40" s="47"/>
      <c r="AYL40" s="47"/>
      <c r="AYM40" s="47"/>
      <c r="AYN40" s="47"/>
      <c r="AYO40" s="47"/>
      <c r="AYP40" s="47"/>
      <c r="AYQ40" s="47"/>
      <c r="AYR40" s="47"/>
      <c r="AYS40" s="47"/>
      <c r="AYT40" s="47"/>
      <c r="AYU40" s="47"/>
      <c r="AYV40" s="47"/>
      <c r="AYW40" s="47"/>
      <c r="AYX40" s="47"/>
      <c r="AYY40" s="47"/>
      <c r="AYZ40" s="47"/>
      <c r="AZA40" s="47"/>
      <c r="AZB40" s="47"/>
      <c r="AZC40" s="47"/>
      <c r="AZD40" s="47"/>
      <c r="AZE40" s="47"/>
      <c r="AZF40" s="47"/>
      <c r="AZG40" s="47"/>
      <c r="AZH40" s="47"/>
      <c r="AZI40" s="47"/>
      <c r="AZJ40" s="47"/>
      <c r="AZK40" s="47"/>
      <c r="AZL40" s="47"/>
      <c r="AZM40" s="47"/>
      <c r="AZN40" s="47"/>
      <c r="AZO40" s="47"/>
      <c r="AZP40" s="47"/>
      <c r="AZQ40" s="47"/>
      <c r="AZR40" s="47"/>
      <c r="AZS40" s="47"/>
      <c r="AZT40" s="47"/>
      <c r="AZU40" s="47"/>
      <c r="AZV40" s="47"/>
      <c r="AZW40" s="47"/>
      <c r="AZX40" s="47"/>
      <c r="AZY40" s="47"/>
      <c r="AZZ40" s="47"/>
      <c r="BAA40" s="47"/>
      <c r="BAB40" s="47"/>
      <c r="BAC40" s="47"/>
      <c r="BAD40" s="47"/>
      <c r="BAE40" s="47"/>
      <c r="BAF40" s="47"/>
      <c r="BAG40" s="47"/>
      <c r="BAH40" s="47"/>
      <c r="BAI40" s="47"/>
      <c r="BAJ40" s="47"/>
      <c r="BAK40" s="47"/>
      <c r="BAL40" s="47"/>
      <c r="BAM40" s="47"/>
      <c r="BAN40" s="47"/>
      <c r="BAO40" s="47"/>
      <c r="BAP40" s="47"/>
      <c r="BAQ40" s="47"/>
      <c r="BAR40" s="47"/>
      <c r="BAS40" s="47"/>
      <c r="BAT40" s="47"/>
      <c r="BAU40" s="47"/>
      <c r="BAV40" s="47"/>
      <c r="BAW40" s="47"/>
      <c r="BAX40" s="47"/>
      <c r="BAY40" s="47"/>
      <c r="BAZ40" s="47"/>
      <c r="BBA40" s="47"/>
      <c r="BBB40" s="47"/>
      <c r="BBC40" s="47"/>
      <c r="BBD40" s="47"/>
      <c r="BBE40" s="47"/>
      <c r="BBF40" s="47"/>
      <c r="BBG40" s="47"/>
      <c r="BBH40" s="47"/>
      <c r="BBI40" s="47"/>
      <c r="BBJ40" s="47"/>
      <c r="BBK40" s="47"/>
      <c r="BBL40" s="47"/>
      <c r="BBM40" s="47"/>
      <c r="BBN40" s="47"/>
      <c r="BBO40" s="47"/>
      <c r="BBP40" s="47"/>
      <c r="BBQ40" s="47"/>
      <c r="BBR40" s="47"/>
      <c r="BBS40" s="47"/>
      <c r="BBT40" s="47"/>
      <c r="BBU40" s="47"/>
      <c r="BBV40" s="47"/>
      <c r="BBW40" s="47"/>
      <c r="BBX40" s="47"/>
      <c r="BBY40" s="47"/>
      <c r="BBZ40" s="47"/>
      <c r="BCA40" s="47"/>
      <c r="BCB40" s="47"/>
      <c r="BCC40" s="47"/>
      <c r="BCD40" s="47"/>
      <c r="BCE40" s="47"/>
      <c r="BCF40" s="47"/>
      <c r="BCG40" s="47"/>
      <c r="BCH40" s="47"/>
      <c r="BCI40" s="47"/>
      <c r="BCJ40" s="47"/>
      <c r="BCK40" s="47"/>
      <c r="BCL40" s="47"/>
      <c r="BCM40" s="47"/>
      <c r="BCN40" s="47"/>
      <c r="BCO40" s="47"/>
      <c r="BCP40" s="47"/>
      <c r="BCQ40" s="47"/>
      <c r="BCR40" s="47"/>
      <c r="BCS40" s="47"/>
      <c r="BCT40" s="47"/>
      <c r="BCU40" s="47"/>
      <c r="BCV40" s="47"/>
      <c r="BCW40" s="47"/>
      <c r="BCX40" s="47"/>
      <c r="BCY40" s="47"/>
      <c r="BCZ40" s="47"/>
      <c r="BDA40" s="47"/>
      <c r="BDB40" s="47"/>
      <c r="BDC40" s="47"/>
      <c r="BDD40" s="47"/>
      <c r="BDE40" s="47"/>
      <c r="BDF40" s="47"/>
      <c r="BDG40" s="47"/>
      <c r="BDH40" s="47"/>
      <c r="BDI40" s="47"/>
      <c r="BDJ40" s="47"/>
      <c r="BDK40" s="47"/>
      <c r="BDL40" s="47"/>
      <c r="BDM40" s="47"/>
      <c r="BDN40" s="47"/>
      <c r="BDO40" s="47"/>
      <c r="BDP40" s="47"/>
      <c r="BDQ40" s="47"/>
      <c r="BDR40" s="47"/>
      <c r="BDS40" s="47"/>
      <c r="BDT40" s="47"/>
      <c r="BDU40" s="47"/>
      <c r="BDV40" s="47"/>
      <c r="BDW40" s="47"/>
      <c r="BDX40" s="47"/>
      <c r="BDY40" s="47"/>
      <c r="BDZ40" s="47"/>
      <c r="BEA40" s="47"/>
      <c r="BEB40" s="47"/>
      <c r="BEC40" s="47"/>
      <c r="BED40" s="47"/>
      <c r="BEE40" s="47"/>
      <c r="BEF40" s="47"/>
      <c r="BEG40" s="47"/>
      <c r="BEH40" s="47"/>
      <c r="BEI40" s="47"/>
      <c r="BEJ40" s="47"/>
      <c r="BEK40" s="47"/>
      <c r="BEL40" s="47"/>
      <c r="BEM40" s="47"/>
      <c r="BEN40" s="47"/>
      <c r="BEO40" s="47"/>
      <c r="BEP40" s="47"/>
      <c r="BEQ40" s="47"/>
      <c r="BER40" s="47"/>
      <c r="BES40" s="47"/>
      <c r="BET40" s="47"/>
      <c r="BEU40" s="47"/>
      <c r="BEV40" s="47"/>
      <c r="BEW40" s="47"/>
      <c r="BEX40" s="47"/>
      <c r="BEY40" s="47"/>
      <c r="BEZ40" s="47"/>
      <c r="BFA40" s="47"/>
      <c r="BFB40" s="47"/>
      <c r="BFC40" s="47"/>
      <c r="BFD40" s="47"/>
      <c r="BFE40" s="47"/>
      <c r="BFF40" s="47"/>
      <c r="BFG40" s="47"/>
      <c r="BFH40" s="47"/>
      <c r="BFI40" s="47"/>
      <c r="BFJ40" s="47"/>
      <c r="BFK40" s="47"/>
      <c r="BFL40" s="47"/>
      <c r="BFM40" s="47"/>
      <c r="BFN40" s="47"/>
      <c r="BFO40" s="47"/>
      <c r="BFP40" s="47"/>
      <c r="BFQ40" s="47"/>
      <c r="BFR40" s="47"/>
      <c r="BFS40" s="47"/>
      <c r="BFT40" s="47"/>
      <c r="BFU40" s="47"/>
      <c r="BFV40" s="47"/>
      <c r="BFW40" s="47"/>
      <c r="BFX40" s="47"/>
      <c r="BFY40" s="47"/>
      <c r="BFZ40" s="47"/>
      <c r="BGA40" s="47"/>
      <c r="BGB40" s="47"/>
      <c r="BGC40" s="47"/>
      <c r="BGD40" s="47"/>
      <c r="BGE40" s="47"/>
      <c r="BGF40" s="47"/>
      <c r="BGG40" s="47"/>
      <c r="BGH40" s="47"/>
      <c r="BGI40" s="47"/>
      <c r="BGJ40" s="47"/>
      <c r="BGK40" s="47"/>
      <c r="BGL40" s="47"/>
      <c r="BGM40" s="47"/>
      <c r="BGN40" s="47"/>
      <c r="BGO40" s="47"/>
      <c r="BGP40" s="47"/>
      <c r="BGQ40" s="47"/>
      <c r="BGR40" s="47"/>
      <c r="BGS40" s="47"/>
      <c r="BGT40" s="47"/>
      <c r="BGU40" s="47"/>
      <c r="BGV40" s="47"/>
      <c r="BGW40" s="47"/>
      <c r="BGX40" s="47"/>
      <c r="BGY40" s="47"/>
      <c r="BGZ40" s="47"/>
      <c r="BHA40" s="47"/>
      <c r="BHB40" s="47"/>
      <c r="BHC40" s="47"/>
      <c r="BHD40" s="47"/>
      <c r="BHE40" s="47"/>
      <c r="BHF40" s="47"/>
      <c r="BHG40" s="47"/>
      <c r="BHH40" s="47"/>
      <c r="BHI40" s="47"/>
      <c r="BHJ40" s="47"/>
      <c r="BHK40" s="47"/>
      <c r="BHL40" s="47"/>
      <c r="BHM40" s="47"/>
      <c r="BHN40" s="47"/>
      <c r="BHO40" s="47"/>
      <c r="BHP40" s="47"/>
      <c r="BHQ40" s="47"/>
      <c r="BHR40" s="47"/>
      <c r="BHS40" s="47"/>
      <c r="BHT40" s="47"/>
      <c r="BHU40" s="47"/>
      <c r="BHV40" s="47"/>
      <c r="BHW40" s="47"/>
      <c r="BHX40" s="47"/>
      <c r="BHY40" s="47"/>
      <c r="BHZ40" s="47"/>
      <c r="BIA40" s="47"/>
      <c r="BIB40" s="47"/>
      <c r="BIC40" s="47"/>
      <c r="BID40" s="47"/>
      <c r="BIE40" s="47"/>
      <c r="BIF40" s="47"/>
      <c r="BIG40" s="47"/>
      <c r="BIH40" s="47"/>
      <c r="BII40" s="47"/>
      <c r="BIJ40" s="47"/>
      <c r="BIK40" s="47"/>
      <c r="BIL40" s="47"/>
      <c r="BIM40" s="47"/>
      <c r="BIN40" s="47"/>
      <c r="BIO40" s="47"/>
      <c r="BIP40" s="47"/>
      <c r="BIQ40" s="47"/>
      <c r="BIR40" s="47"/>
      <c r="BIS40" s="47"/>
      <c r="BIT40" s="47"/>
      <c r="BIU40" s="47"/>
      <c r="BIV40" s="47"/>
      <c r="BIW40" s="47"/>
      <c r="BIX40" s="47"/>
      <c r="BIY40" s="47"/>
      <c r="BIZ40" s="47"/>
      <c r="BJA40" s="47"/>
      <c r="BJB40" s="47"/>
      <c r="BJC40" s="47"/>
      <c r="BJD40" s="47"/>
      <c r="BJE40" s="47"/>
      <c r="BJF40" s="47"/>
      <c r="BJG40" s="47"/>
      <c r="BJH40" s="47"/>
      <c r="BJI40" s="47"/>
      <c r="BJJ40" s="47"/>
      <c r="BJK40" s="47"/>
      <c r="BJL40" s="47"/>
      <c r="BJM40" s="47"/>
      <c r="BJN40" s="47"/>
      <c r="BJO40" s="47"/>
      <c r="BJP40" s="47"/>
      <c r="BJQ40" s="47"/>
      <c r="BJR40" s="47"/>
      <c r="BJS40" s="47"/>
      <c r="BJT40" s="47"/>
      <c r="BJU40" s="47"/>
      <c r="BJV40" s="47"/>
      <c r="BJW40" s="47"/>
      <c r="BJX40" s="47"/>
      <c r="BJY40" s="47"/>
      <c r="BJZ40" s="47"/>
      <c r="BKA40" s="47"/>
      <c r="BKB40" s="47"/>
      <c r="BKC40" s="47"/>
      <c r="BKD40" s="47"/>
      <c r="BKE40" s="47"/>
      <c r="BKF40" s="47"/>
      <c r="BKG40" s="47"/>
      <c r="BKH40" s="47"/>
      <c r="BKI40" s="47"/>
      <c r="BKJ40" s="47"/>
      <c r="BKK40" s="47"/>
      <c r="BKL40" s="47"/>
      <c r="BKM40" s="47"/>
      <c r="BKN40" s="47"/>
      <c r="BKO40" s="47"/>
      <c r="BKP40" s="47"/>
      <c r="BKQ40" s="47"/>
      <c r="BKR40" s="47"/>
      <c r="BKS40" s="47"/>
      <c r="BKT40" s="47"/>
      <c r="BKU40" s="47"/>
      <c r="BKV40" s="47"/>
      <c r="BKW40" s="47"/>
      <c r="BKX40" s="47"/>
      <c r="BKY40" s="47"/>
      <c r="BKZ40" s="47"/>
      <c r="BLA40" s="47"/>
      <c r="BLB40" s="47"/>
      <c r="BLC40" s="47"/>
      <c r="BLD40" s="47"/>
      <c r="BLE40" s="47"/>
      <c r="BLF40" s="47"/>
      <c r="BLG40" s="47"/>
      <c r="BLH40" s="47"/>
      <c r="BLI40" s="47"/>
      <c r="BLJ40" s="47"/>
      <c r="BLK40" s="47"/>
      <c r="BLL40" s="47"/>
      <c r="BLM40" s="47"/>
      <c r="BLN40" s="47"/>
      <c r="BLO40" s="47"/>
      <c r="BLP40" s="47"/>
      <c r="BLQ40" s="47"/>
      <c r="BLR40" s="47"/>
      <c r="BLS40" s="47"/>
      <c r="BLT40" s="47"/>
      <c r="BLU40" s="47"/>
      <c r="BLV40" s="47"/>
      <c r="BLW40" s="47"/>
      <c r="BLX40" s="47"/>
      <c r="BLY40" s="47"/>
      <c r="BLZ40" s="47"/>
      <c r="BMA40" s="47"/>
      <c r="BMB40" s="47"/>
      <c r="BMC40" s="47"/>
      <c r="BMD40" s="47"/>
      <c r="BME40" s="47"/>
      <c r="BMF40" s="47"/>
      <c r="BMG40" s="47"/>
      <c r="BMH40" s="47"/>
      <c r="BMI40" s="47"/>
      <c r="BMJ40" s="47"/>
      <c r="BMK40" s="47"/>
      <c r="BML40" s="47"/>
      <c r="BMM40" s="47"/>
      <c r="BMN40" s="47"/>
      <c r="BMO40" s="47"/>
      <c r="BMP40" s="47"/>
      <c r="BMQ40" s="47"/>
      <c r="BMR40" s="47"/>
      <c r="BMS40" s="47"/>
      <c r="BMT40" s="47"/>
      <c r="BMU40" s="47"/>
      <c r="BMV40" s="47"/>
      <c r="BMW40" s="47"/>
      <c r="BMX40" s="47"/>
      <c r="BMY40" s="47"/>
      <c r="BMZ40" s="47"/>
      <c r="BNA40" s="47"/>
      <c r="BNB40" s="47"/>
      <c r="BNC40" s="47"/>
      <c r="BND40" s="47"/>
      <c r="BNE40" s="47"/>
      <c r="BNF40" s="47"/>
      <c r="BNG40" s="47"/>
      <c r="BNH40" s="47"/>
      <c r="BNI40" s="47"/>
      <c r="BNJ40" s="47"/>
      <c r="BNK40" s="47"/>
      <c r="BNL40" s="47"/>
      <c r="BNM40" s="47"/>
      <c r="BNN40" s="47"/>
      <c r="BNO40" s="47"/>
      <c r="BNP40" s="47"/>
      <c r="BNQ40" s="47"/>
      <c r="BNR40" s="47"/>
      <c r="BNS40" s="47"/>
      <c r="BNT40" s="47"/>
      <c r="BNU40" s="47"/>
      <c r="BNV40" s="47"/>
      <c r="BNW40" s="47"/>
      <c r="BNX40" s="47"/>
      <c r="BNY40" s="47"/>
      <c r="BNZ40" s="47"/>
      <c r="BOA40" s="47"/>
      <c r="BOB40" s="47"/>
      <c r="BOC40" s="47"/>
      <c r="BOD40" s="47"/>
      <c r="BOE40" s="47"/>
      <c r="BOF40" s="47"/>
      <c r="BOG40" s="47"/>
      <c r="BOH40" s="47"/>
      <c r="BOI40" s="47"/>
      <c r="BOJ40" s="47"/>
      <c r="BOK40" s="47"/>
      <c r="BOL40" s="47"/>
      <c r="BOM40" s="47"/>
      <c r="BON40" s="47"/>
      <c r="BOO40" s="47"/>
      <c r="BOP40" s="47"/>
      <c r="BOQ40" s="47"/>
      <c r="BOR40" s="47"/>
      <c r="BOS40" s="47"/>
      <c r="BOT40" s="47"/>
      <c r="BOU40" s="47"/>
      <c r="BOV40" s="47"/>
      <c r="BOW40" s="47"/>
      <c r="BOX40" s="47"/>
      <c r="BOY40" s="47"/>
      <c r="BOZ40" s="47"/>
      <c r="BPA40" s="47"/>
      <c r="BPB40" s="47"/>
      <c r="BPC40" s="47"/>
      <c r="BPD40" s="47"/>
      <c r="BPE40" s="47"/>
      <c r="BPF40" s="47"/>
      <c r="BPG40" s="47"/>
      <c r="BPH40" s="47"/>
      <c r="BPI40" s="47"/>
      <c r="BPJ40" s="47"/>
      <c r="BPK40" s="47"/>
      <c r="BPL40" s="47"/>
      <c r="BPM40" s="47"/>
      <c r="BPN40" s="47"/>
      <c r="BPO40" s="47"/>
      <c r="BPP40" s="47"/>
      <c r="BPQ40" s="47"/>
      <c r="BPR40" s="47"/>
      <c r="BPS40" s="47"/>
      <c r="BPT40" s="47"/>
      <c r="BPU40" s="47"/>
      <c r="BPV40" s="47"/>
      <c r="BPW40" s="47"/>
      <c r="BPX40" s="47"/>
      <c r="BPY40" s="47"/>
      <c r="BPZ40" s="47"/>
      <c r="BQA40" s="47"/>
      <c r="BQB40" s="47"/>
      <c r="BQC40" s="47"/>
      <c r="BQD40" s="47"/>
      <c r="BQE40" s="47"/>
      <c r="BQF40" s="47"/>
      <c r="BQG40" s="47"/>
      <c r="BQH40" s="47"/>
      <c r="BQI40" s="47"/>
      <c r="BQJ40" s="47"/>
      <c r="BQK40" s="47"/>
      <c r="BQL40" s="47"/>
      <c r="BQM40" s="47"/>
      <c r="BQN40" s="47"/>
      <c r="BQO40" s="47"/>
      <c r="BQP40" s="47"/>
      <c r="BQQ40" s="47"/>
      <c r="BQR40" s="47"/>
      <c r="BQS40" s="47"/>
      <c r="BQT40" s="47"/>
      <c r="BQU40" s="47"/>
      <c r="BQV40" s="47"/>
      <c r="BQW40" s="47"/>
      <c r="BQX40" s="47"/>
      <c r="BQY40" s="47"/>
      <c r="BQZ40" s="47"/>
      <c r="BRA40" s="47"/>
      <c r="BRB40" s="47"/>
      <c r="BRC40" s="47"/>
      <c r="BRD40" s="47"/>
      <c r="BRE40" s="47"/>
      <c r="BRF40" s="47"/>
      <c r="BRG40" s="47"/>
      <c r="BRH40" s="47"/>
      <c r="BRI40" s="47"/>
      <c r="BRJ40" s="47"/>
      <c r="BRK40" s="47"/>
      <c r="BRL40" s="47"/>
      <c r="BRM40" s="47"/>
      <c r="BRN40" s="47"/>
      <c r="BRO40" s="47"/>
      <c r="BRP40" s="47"/>
      <c r="BRQ40" s="47"/>
      <c r="BRR40" s="47"/>
      <c r="BRS40" s="47"/>
      <c r="BRT40" s="47"/>
      <c r="BRU40" s="47"/>
      <c r="BRV40" s="47"/>
      <c r="BRW40" s="47"/>
      <c r="BRX40" s="47"/>
      <c r="BRY40" s="47"/>
      <c r="BRZ40" s="47"/>
      <c r="BSA40" s="47"/>
      <c r="BSB40" s="47"/>
      <c r="BSC40" s="47"/>
      <c r="BSD40" s="47"/>
      <c r="BSE40" s="47"/>
      <c r="BSF40" s="47"/>
      <c r="BSG40" s="47"/>
      <c r="BSH40" s="47"/>
      <c r="BSI40" s="47"/>
      <c r="BSJ40" s="47"/>
      <c r="BSK40" s="47"/>
      <c r="BSL40" s="47"/>
      <c r="BSM40" s="47"/>
      <c r="BSN40" s="47"/>
      <c r="BSO40" s="47"/>
      <c r="BSP40" s="47"/>
      <c r="BSQ40" s="47"/>
      <c r="BSR40" s="47"/>
      <c r="BSS40" s="47"/>
      <c r="BST40" s="47"/>
      <c r="BSU40" s="47"/>
      <c r="BSV40" s="47"/>
      <c r="BSW40" s="47"/>
      <c r="BSX40" s="47"/>
      <c r="BSY40" s="47"/>
      <c r="BSZ40" s="47"/>
      <c r="BTA40" s="47"/>
      <c r="BTB40" s="47"/>
      <c r="BTC40" s="47"/>
      <c r="BTD40" s="47"/>
      <c r="BTE40" s="47"/>
      <c r="BTF40" s="47"/>
      <c r="BTG40" s="47"/>
      <c r="BTH40" s="47"/>
      <c r="BTI40" s="47"/>
      <c r="BTJ40" s="47"/>
      <c r="BTK40" s="47"/>
      <c r="BTL40" s="47"/>
      <c r="BTM40" s="47"/>
      <c r="BTN40" s="47"/>
      <c r="BTO40" s="47"/>
      <c r="BTP40" s="47"/>
      <c r="BTQ40" s="47"/>
      <c r="BTR40" s="47"/>
      <c r="BTS40" s="47"/>
      <c r="BTT40" s="47"/>
      <c r="BTU40" s="47"/>
      <c r="BTV40" s="47"/>
      <c r="BTW40" s="47"/>
      <c r="BTX40" s="47"/>
      <c r="BTY40" s="47"/>
      <c r="BTZ40" s="47"/>
      <c r="BUA40" s="47"/>
      <c r="BUB40" s="47"/>
      <c r="BUC40" s="47"/>
      <c r="BUD40" s="47"/>
      <c r="BUE40" s="47"/>
      <c r="BUF40" s="47"/>
      <c r="BUG40" s="47"/>
      <c r="BUH40" s="47"/>
      <c r="BUI40" s="47"/>
      <c r="BUJ40" s="47"/>
      <c r="BUK40" s="47"/>
      <c r="BUL40" s="47"/>
      <c r="BUM40" s="47"/>
      <c r="BUN40" s="47"/>
      <c r="BUO40" s="47"/>
      <c r="BUP40" s="47"/>
      <c r="BUQ40" s="47"/>
      <c r="BUR40" s="47"/>
      <c r="BUS40" s="47"/>
      <c r="BUT40" s="47"/>
      <c r="BUU40" s="47"/>
      <c r="BUV40" s="47"/>
      <c r="BUW40" s="47"/>
      <c r="BUX40" s="47"/>
      <c r="BUY40" s="47"/>
      <c r="BUZ40" s="47"/>
      <c r="BVA40" s="47"/>
      <c r="BVB40" s="47"/>
      <c r="BVC40" s="47"/>
      <c r="BVD40" s="47"/>
      <c r="BVE40" s="47"/>
      <c r="BVF40" s="47"/>
      <c r="BVG40" s="47"/>
      <c r="BVH40" s="47"/>
      <c r="BVI40" s="47"/>
      <c r="BVJ40" s="47"/>
      <c r="BVK40" s="47"/>
      <c r="BVL40" s="47"/>
      <c r="BVM40" s="47"/>
      <c r="BVN40" s="47"/>
      <c r="BVO40" s="47"/>
      <c r="BVP40" s="47"/>
      <c r="BVQ40" s="47"/>
      <c r="BVR40" s="47"/>
      <c r="BVS40" s="47"/>
      <c r="BVT40" s="47"/>
      <c r="BVU40" s="47"/>
      <c r="BVV40" s="47"/>
      <c r="BVW40" s="47"/>
      <c r="BVX40" s="47"/>
      <c r="BVY40" s="47"/>
      <c r="BVZ40" s="47"/>
      <c r="BWA40" s="47"/>
      <c r="BWB40" s="47"/>
      <c r="BWC40" s="47"/>
      <c r="BWD40" s="47"/>
      <c r="BWE40" s="47"/>
      <c r="BWF40" s="47"/>
      <c r="BWG40" s="47"/>
      <c r="BWH40" s="47"/>
      <c r="BWI40" s="47"/>
      <c r="BWJ40" s="47"/>
      <c r="BWK40" s="47"/>
      <c r="BWL40" s="47"/>
      <c r="BWM40" s="47"/>
      <c r="BWN40" s="47"/>
      <c r="BWO40" s="47"/>
      <c r="BWP40" s="47"/>
      <c r="BWQ40" s="47"/>
      <c r="BWR40" s="47"/>
      <c r="BWS40" s="47"/>
      <c r="BWT40" s="47"/>
      <c r="BWU40" s="47"/>
      <c r="BWV40" s="47"/>
      <c r="BWW40" s="47"/>
      <c r="BWX40" s="47"/>
      <c r="BWY40" s="47"/>
      <c r="BWZ40" s="47"/>
      <c r="BXA40" s="47"/>
      <c r="BXB40" s="47"/>
      <c r="BXC40" s="47"/>
      <c r="BXD40" s="47"/>
      <c r="BXE40" s="47"/>
      <c r="BXF40" s="47"/>
      <c r="BXG40" s="47"/>
      <c r="BXH40" s="47"/>
      <c r="BXI40" s="47"/>
      <c r="BXJ40" s="47"/>
      <c r="BXK40" s="47"/>
      <c r="BXL40" s="47"/>
      <c r="BXM40" s="47"/>
      <c r="BXN40" s="47"/>
      <c r="BXO40" s="47"/>
      <c r="BXP40" s="47"/>
      <c r="BXQ40" s="47"/>
      <c r="BXR40" s="47"/>
      <c r="BXS40" s="47"/>
      <c r="BXT40" s="47"/>
      <c r="BXU40" s="47"/>
      <c r="BXV40" s="47"/>
      <c r="BXW40" s="47"/>
      <c r="BXX40" s="47"/>
      <c r="BXY40" s="47"/>
      <c r="BXZ40" s="47"/>
      <c r="BYA40" s="47"/>
      <c r="BYB40" s="47"/>
      <c r="BYC40" s="47"/>
      <c r="BYD40" s="47"/>
      <c r="BYE40" s="47"/>
      <c r="BYF40" s="47"/>
      <c r="BYG40" s="47"/>
      <c r="BYH40" s="47"/>
      <c r="BYI40" s="47"/>
      <c r="BYJ40" s="47"/>
      <c r="BYK40" s="47"/>
      <c r="BYL40" s="47"/>
      <c r="BYM40" s="47"/>
      <c r="BYN40" s="47"/>
      <c r="BYO40" s="47"/>
      <c r="BYP40" s="47"/>
      <c r="BYQ40" s="47"/>
      <c r="BYR40" s="47"/>
      <c r="BYS40" s="47"/>
      <c r="BYT40" s="47"/>
      <c r="BYU40" s="47"/>
      <c r="BYV40" s="47"/>
      <c r="BYW40" s="47"/>
      <c r="BYX40" s="47"/>
      <c r="BYY40" s="47"/>
      <c r="BYZ40" s="47"/>
      <c r="BZA40" s="47"/>
      <c r="BZB40" s="47"/>
      <c r="BZC40" s="47"/>
      <c r="BZD40" s="47"/>
      <c r="BZE40" s="47"/>
      <c r="BZF40" s="47"/>
      <c r="BZG40" s="47"/>
      <c r="BZH40" s="47"/>
      <c r="BZI40" s="47"/>
      <c r="BZJ40" s="47"/>
      <c r="BZK40" s="47"/>
      <c r="BZL40" s="47"/>
      <c r="BZM40" s="47"/>
      <c r="BZN40" s="47"/>
      <c r="BZO40" s="47"/>
      <c r="BZP40" s="47"/>
      <c r="BZQ40" s="47"/>
      <c r="BZR40" s="47"/>
      <c r="BZS40" s="47"/>
      <c r="BZT40" s="47"/>
      <c r="BZU40" s="47"/>
      <c r="BZV40" s="47"/>
      <c r="BZW40" s="47"/>
      <c r="BZX40" s="47"/>
      <c r="BZY40" s="47"/>
      <c r="BZZ40" s="47"/>
      <c r="CAA40" s="47"/>
      <c r="CAB40" s="47"/>
      <c r="CAC40" s="47"/>
      <c r="CAD40" s="47"/>
      <c r="CAE40" s="47"/>
      <c r="CAF40" s="47"/>
      <c r="CAG40" s="47"/>
      <c r="CAH40" s="47"/>
      <c r="CAI40" s="47"/>
      <c r="CAJ40" s="47"/>
      <c r="CAK40" s="47"/>
      <c r="CAL40" s="47"/>
      <c r="CAM40" s="47"/>
      <c r="CAN40" s="47"/>
      <c r="CAO40" s="47"/>
      <c r="CAP40" s="47"/>
      <c r="CAQ40" s="47"/>
      <c r="CAR40" s="47"/>
      <c r="CAS40" s="47"/>
      <c r="CAT40" s="47"/>
      <c r="CAU40" s="47"/>
      <c r="CAV40" s="47"/>
      <c r="CAW40" s="47"/>
      <c r="CAX40" s="47"/>
      <c r="CAY40" s="47"/>
      <c r="CAZ40" s="47"/>
      <c r="CBA40" s="47"/>
      <c r="CBB40" s="47"/>
      <c r="CBC40" s="47"/>
      <c r="CBD40" s="47"/>
      <c r="CBE40" s="47"/>
      <c r="CBF40" s="47"/>
      <c r="CBG40" s="47"/>
      <c r="CBH40" s="47"/>
      <c r="CBI40" s="47"/>
      <c r="CBJ40" s="47"/>
      <c r="CBK40" s="47"/>
      <c r="CBL40" s="47"/>
      <c r="CBM40" s="47"/>
      <c r="CBN40" s="47"/>
      <c r="CBO40" s="47"/>
      <c r="CBP40" s="47"/>
      <c r="CBQ40" s="47"/>
      <c r="CBR40" s="47"/>
      <c r="CBS40" s="47"/>
      <c r="CBT40" s="47"/>
      <c r="CBU40" s="47"/>
      <c r="CBV40" s="47"/>
      <c r="CBW40" s="47"/>
      <c r="CBX40" s="47"/>
      <c r="CBY40" s="47"/>
      <c r="CBZ40" s="47"/>
      <c r="CCA40" s="47"/>
      <c r="CCB40" s="47"/>
      <c r="CCC40" s="47"/>
      <c r="CCD40" s="47"/>
      <c r="CCE40" s="47"/>
      <c r="CCF40" s="47"/>
      <c r="CCG40" s="47"/>
      <c r="CCH40" s="47"/>
      <c r="CCI40" s="47"/>
      <c r="CCJ40" s="47"/>
      <c r="CCK40" s="47"/>
      <c r="CCL40" s="47"/>
      <c r="CCM40" s="47"/>
      <c r="CCN40" s="47"/>
      <c r="CCO40" s="47"/>
      <c r="CCP40" s="47"/>
      <c r="CCQ40" s="47"/>
      <c r="CCR40" s="47"/>
      <c r="CCS40" s="47"/>
      <c r="CCT40" s="47"/>
      <c r="CCU40" s="47"/>
      <c r="CCV40" s="47"/>
      <c r="CCW40" s="47"/>
      <c r="CCX40" s="47"/>
      <c r="CCY40" s="47"/>
      <c r="CCZ40" s="47"/>
      <c r="CDA40" s="47"/>
      <c r="CDB40" s="47"/>
      <c r="CDC40" s="47"/>
      <c r="CDD40" s="47"/>
      <c r="CDE40" s="47"/>
      <c r="CDF40" s="47"/>
      <c r="CDG40" s="47"/>
      <c r="CDH40" s="47"/>
      <c r="CDI40" s="47"/>
      <c r="CDJ40" s="47"/>
      <c r="CDK40" s="47"/>
      <c r="CDL40" s="47"/>
      <c r="CDM40" s="47"/>
      <c r="CDN40" s="47"/>
      <c r="CDO40" s="47"/>
      <c r="CDP40" s="47"/>
      <c r="CDQ40" s="47"/>
      <c r="CDR40" s="47"/>
      <c r="CDS40" s="47"/>
      <c r="CDT40" s="47"/>
      <c r="CDU40" s="47"/>
      <c r="CDV40" s="47"/>
      <c r="CDW40" s="47"/>
      <c r="CDX40" s="47"/>
      <c r="CDY40" s="47"/>
      <c r="CDZ40" s="47"/>
      <c r="CEA40" s="47"/>
      <c r="CEB40" s="47"/>
      <c r="CEC40" s="47"/>
      <c r="CED40" s="47"/>
      <c r="CEE40" s="47"/>
      <c r="CEF40" s="47"/>
      <c r="CEG40" s="47"/>
      <c r="CEH40" s="47"/>
      <c r="CEI40" s="47"/>
      <c r="CEJ40" s="47"/>
      <c r="CEK40" s="47"/>
      <c r="CEL40" s="47"/>
      <c r="CEM40" s="47"/>
      <c r="CEN40" s="47"/>
      <c r="CEO40" s="47"/>
      <c r="CEP40" s="47"/>
      <c r="CEQ40" s="47"/>
      <c r="CER40" s="47"/>
      <c r="CES40" s="47"/>
      <c r="CET40" s="47"/>
      <c r="CEU40" s="47"/>
      <c r="CEV40" s="47"/>
      <c r="CEW40" s="47"/>
      <c r="CEX40" s="47"/>
      <c r="CEY40" s="47"/>
      <c r="CEZ40" s="47"/>
      <c r="CFA40" s="47"/>
      <c r="CFB40" s="47"/>
      <c r="CFC40" s="47"/>
      <c r="CFD40" s="47"/>
      <c r="CFE40" s="47"/>
      <c r="CFF40" s="47"/>
      <c r="CFG40" s="47"/>
      <c r="CFH40" s="47"/>
      <c r="CFI40" s="47"/>
      <c r="CFJ40" s="47"/>
      <c r="CFK40" s="47"/>
      <c r="CFL40" s="47"/>
      <c r="CFM40" s="47"/>
      <c r="CFN40" s="47"/>
      <c r="CFO40" s="47"/>
      <c r="CFP40" s="47"/>
      <c r="CFQ40" s="47"/>
      <c r="CFR40" s="47"/>
      <c r="CFS40" s="47"/>
      <c r="CFT40" s="47"/>
      <c r="CFU40" s="47"/>
      <c r="CFV40" s="47"/>
      <c r="CFW40" s="47"/>
      <c r="CFX40" s="47"/>
      <c r="CFY40" s="47"/>
      <c r="CFZ40" s="47"/>
      <c r="CGA40" s="47"/>
      <c r="CGB40" s="47"/>
      <c r="CGC40" s="47"/>
      <c r="CGD40" s="47"/>
      <c r="CGE40" s="47"/>
      <c r="CGF40" s="47"/>
      <c r="CGG40" s="47"/>
      <c r="CGH40" s="47"/>
      <c r="CGI40" s="47"/>
      <c r="CGJ40" s="47"/>
      <c r="CGK40" s="47"/>
      <c r="CGL40" s="47"/>
      <c r="CGM40" s="47"/>
      <c r="CGN40" s="47"/>
      <c r="CGO40" s="47"/>
      <c r="CGP40" s="47"/>
      <c r="CGQ40" s="47"/>
      <c r="CGR40" s="47"/>
      <c r="CGS40" s="47"/>
      <c r="CGT40" s="47"/>
      <c r="CGU40" s="47"/>
      <c r="CGV40" s="47"/>
      <c r="CGW40" s="47"/>
      <c r="CGX40" s="47"/>
      <c r="CGY40" s="47"/>
      <c r="CGZ40" s="47"/>
      <c r="CHA40" s="47"/>
      <c r="CHB40" s="47"/>
      <c r="CHC40" s="47"/>
      <c r="CHD40" s="47"/>
      <c r="CHE40" s="47"/>
      <c r="CHF40" s="47"/>
      <c r="CHG40" s="47"/>
      <c r="CHH40" s="47"/>
      <c r="CHI40" s="47"/>
      <c r="CHJ40" s="47"/>
      <c r="CHK40" s="47"/>
      <c r="CHL40" s="47"/>
      <c r="CHM40" s="47"/>
      <c r="CHN40" s="47"/>
      <c r="CHO40" s="47"/>
      <c r="CHP40" s="47"/>
      <c r="CHQ40" s="47"/>
      <c r="CHR40" s="47"/>
      <c r="CHS40" s="47"/>
      <c r="CHT40" s="47"/>
      <c r="CHU40" s="47"/>
      <c r="CHV40" s="47"/>
      <c r="CHW40" s="47"/>
      <c r="CHX40" s="47"/>
      <c r="CHY40" s="47"/>
      <c r="CHZ40" s="47"/>
      <c r="CIA40" s="47"/>
      <c r="CIB40" s="47"/>
      <c r="CIC40" s="47"/>
      <c r="CID40" s="47"/>
      <c r="CIE40" s="47"/>
      <c r="CIF40" s="47"/>
      <c r="CIG40" s="47"/>
      <c r="CIH40" s="47"/>
      <c r="CII40" s="47"/>
      <c r="CIJ40" s="47"/>
      <c r="CIK40" s="47"/>
      <c r="CIL40" s="47"/>
      <c r="CIM40" s="47"/>
      <c r="CIN40" s="47"/>
      <c r="CIO40" s="47"/>
      <c r="CIP40" s="47"/>
      <c r="CIQ40" s="47"/>
      <c r="CIR40" s="47"/>
      <c r="CIS40" s="47"/>
      <c r="CIT40" s="47"/>
      <c r="CIU40" s="47"/>
      <c r="CIV40" s="47"/>
      <c r="CIW40" s="47"/>
      <c r="CIX40" s="47"/>
      <c r="CIY40" s="47"/>
      <c r="CIZ40" s="47"/>
      <c r="CJA40" s="47"/>
      <c r="CJB40" s="47"/>
      <c r="CJC40" s="47"/>
      <c r="CJD40" s="47"/>
      <c r="CJE40" s="47"/>
      <c r="CJF40" s="47"/>
      <c r="CJG40" s="47"/>
      <c r="CJH40" s="47"/>
      <c r="CJI40" s="47"/>
      <c r="CJJ40" s="47"/>
      <c r="CJK40" s="47"/>
      <c r="CJL40" s="47"/>
      <c r="CJM40" s="47"/>
      <c r="CJN40" s="47"/>
      <c r="CJO40" s="47"/>
      <c r="CJP40" s="47"/>
      <c r="CJQ40" s="47"/>
      <c r="CJR40" s="47"/>
      <c r="CJS40" s="47"/>
      <c r="CJT40" s="47"/>
      <c r="CJU40" s="47"/>
      <c r="CJV40" s="47"/>
      <c r="CJW40" s="47"/>
      <c r="CJX40" s="47"/>
      <c r="CJY40" s="47"/>
      <c r="CJZ40" s="47"/>
      <c r="CKA40" s="47"/>
      <c r="CKB40" s="47"/>
      <c r="CKC40" s="47"/>
      <c r="CKD40" s="47"/>
      <c r="CKE40" s="47"/>
      <c r="CKF40" s="47"/>
      <c r="CKG40" s="47"/>
      <c r="CKH40" s="47"/>
      <c r="CKI40" s="47"/>
      <c r="CKJ40" s="47"/>
      <c r="CKK40" s="47"/>
      <c r="CKL40" s="47"/>
      <c r="CKM40" s="47"/>
      <c r="CKN40" s="47"/>
      <c r="CKO40" s="47"/>
      <c r="CKP40" s="47"/>
      <c r="CKQ40" s="47"/>
      <c r="CKR40" s="47"/>
      <c r="CKS40" s="47"/>
      <c r="CKT40" s="47"/>
      <c r="CKU40" s="47"/>
      <c r="CKV40" s="47"/>
      <c r="CKW40" s="47"/>
      <c r="CKX40" s="47"/>
      <c r="CKY40" s="47"/>
      <c r="CKZ40" s="47"/>
      <c r="CLA40" s="47"/>
      <c r="CLB40" s="47"/>
      <c r="CLC40" s="47"/>
      <c r="CLD40" s="47"/>
      <c r="CLE40" s="47"/>
      <c r="CLF40" s="47"/>
      <c r="CLG40" s="47"/>
      <c r="CLH40" s="47"/>
      <c r="CLI40" s="47"/>
      <c r="CLJ40" s="47"/>
      <c r="CLK40" s="47"/>
      <c r="CLL40" s="47"/>
      <c r="CLM40" s="47"/>
      <c r="CLN40" s="47"/>
      <c r="CLO40" s="47"/>
      <c r="CLP40" s="47"/>
      <c r="CLQ40" s="47"/>
      <c r="CLR40" s="47"/>
      <c r="CLS40" s="47"/>
      <c r="CLT40" s="47"/>
      <c r="CLU40" s="47"/>
      <c r="CLV40" s="47"/>
      <c r="CLW40" s="47"/>
      <c r="CLX40" s="47"/>
      <c r="CLY40" s="47"/>
      <c r="CLZ40" s="47"/>
      <c r="CMA40" s="47"/>
      <c r="CMB40" s="47"/>
      <c r="CMC40" s="47"/>
      <c r="CMD40" s="47"/>
      <c r="CME40" s="47"/>
      <c r="CMF40" s="47"/>
      <c r="CMG40" s="47"/>
      <c r="CMH40" s="47"/>
      <c r="CMI40" s="47"/>
      <c r="CMJ40" s="47"/>
      <c r="CMK40" s="47"/>
      <c r="CML40" s="47"/>
      <c r="CMM40" s="47"/>
      <c r="CMN40" s="47"/>
      <c r="CMO40" s="47"/>
      <c r="CMP40" s="47"/>
      <c r="CMQ40" s="47"/>
      <c r="CMR40" s="47"/>
      <c r="CMS40" s="47"/>
      <c r="CMT40" s="47"/>
      <c r="CMU40" s="47"/>
      <c r="CMV40" s="47"/>
      <c r="CMW40" s="47"/>
      <c r="CMX40" s="47"/>
      <c r="CMY40" s="47"/>
      <c r="CMZ40" s="47"/>
      <c r="CNA40" s="47"/>
      <c r="CNB40" s="47"/>
      <c r="CNC40" s="47"/>
      <c r="CND40" s="47"/>
      <c r="CNE40" s="47"/>
      <c r="CNF40" s="47"/>
      <c r="CNG40" s="47"/>
      <c r="CNH40" s="47"/>
      <c r="CNI40" s="47"/>
      <c r="CNJ40" s="47"/>
      <c r="CNK40" s="47"/>
      <c r="CNL40" s="47"/>
      <c r="CNM40" s="47"/>
      <c r="CNN40" s="47"/>
      <c r="CNO40" s="47"/>
      <c r="CNP40" s="47"/>
      <c r="CNQ40" s="47"/>
      <c r="CNR40" s="47"/>
      <c r="CNS40" s="47"/>
      <c r="CNT40" s="47"/>
      <c r="CNU40" s="47"/>
      <c r="CNV40" s="47"/>
      <c r="CNW40" s="47"/>
      <c r="CNX40" s="47"/>
      <c r="CNY40" s="47"/>
      <c r="CNZ40" s="47"/>
      <c r="COA40" s="47"/>
      <c r="COB40" s="47"/>
      <c r="COC40" s="47"/>
      <c r="COD40" s="47"/>
      <c r="COE40" s="47"/>
      <c r="COF40" s="47"/>
      <c r="COG40" s="47"/>
      <c r="COH40" s="47"/>
      <c r="COI40" s="47"/>
      <c r="COJ40" s="47"/>
      <c r="COK40" s="47"/>
      <c r="COL40" s="47"/>
      <c r="COM40" s="47"/>
      <c r="CON40" s="47"/>
      <c r="COO40" s="47"/>
      <c r="COP40" s="47"/>
      <c r="COQ40" s="47"/>
      <c r="COR40" s="47"/>
      <c r="COS40" s="47"/>
      <c r="COT40" s="47"/>
      <c r="COU40" s="47"/>
      <c r="COV40" s="47"/>
      <c r="COW40" s="47"/>
      <c r="COX40" s="47"/>
      <c r="COY40" s="47"/>
      <c r="COZ40" s="47"/>
      <c r="CPA40" s="47"/>
      <c r="CPB40" s="47"/>
      <c r="CPC40" s="47"/>
      <c r="CPD40" s="47"/>
      <c r="CPE40" s="47"/>
      <c r="CPF40" s="47"/>
      <c r="CPG40" s="47"/>
      <c r="CPH40" s="47"/>
      <c r="CPI40" s="47"/>
      <c r="CPJ40" s="47"/>
      <c r="CPK40" s="47"/>
      <c r="CPL40" s="47"/>
      <c r="CPM40" s="47"/>
      <c r="CPN40" s="47"/>
      <c r="CPO40" s="47"/>
      <c r="CPP40" s="47"/>
      <c r="CPQ40" s="47"/>
      <c r="CPR40" s="47"/>
      <c r="CPS40" s="47"/>
      <c r="CPT40" s="47"/>
      <c r="CPU40" s="47"/>
      <c r="CPV40" s="47"/>
      <c r="CPW40" s="47"/>
      <c r="CPX40" s="47"/>
      <c r="CPY40" s="47"/>
      <c r="CPZ40" s="47"/>
      <c r="CQA40" s="47"/>
      <c r="CQB40" s="47"/>
      <c r="CQC40" s="47"/>
      <c r="CQD40" s="47"/>
      <c r="CQE40" s="47"/>
      <c r="CQF40" s="47"/>
      <c r="CQG40" s="47"/>
      <c r="CQH40" s="47"/>
      <c r="CQI40" s="47"/>
      <c r="CQJ40" s="47"/>
      <c r="CQK40" s="47"/>
      <c r="CQL40" s="47"/>
      <c r="CQM40" s="47"/>
      <c r="CQN40" s="47"/>
      <c r="CQO40" s="47"/>
      <c r="CQP40" s="47"/>
      <c r="CQQ40" s="47"/>
      <c r="CQR40" s="47"/>
      <c r="CQS40" s="47"/>
      <c r="CQT40" s="47"/>
      <c r="CQU40" s="47"/>
      <c r="CQV40" s="47"/>
      <c r="CQW40" s="47"/>
      <c r="CQX40" s="47"/>
      <c r="CQY40" s="47"/>
      <c r="CQZ40" s="47"/>
      <c r="CRA40" s="47"/>
      <c r="CRB40" s="47"/>
      <c r="CRC40" s="47"/>
      <c r="CRD40" s="47"/>
      <c r="CRE40" s="47"/>
      <c r="CRF40" s="47"/>
      <c r="CRG40" s="47"/>
      <c r="CRH40" s="47"/>
      <c r="CRI40" s="47"/>
      <c r="CRJ40" s="47"/>
      <c r="CRK40" s="47"/>
      <c r="CRL40" s="47"/>
      <c r="CRM40" s="47"/>
      <c r="CRN40" s="47"/>
      <c r="CRO40" s="47"/>
      <c r="CRP40" s="47"/>
      <c r="CRQ40" s="47"/>
      <c r="CRR40" s="47"/>
      <c r="CRS40" s="47"/>
      <c r="CRT40" s="47"/>
      <c r="CRU40" s="47"/>
      <c r="CRV40" s="47"/>
      <c r="CRW40" s="47"/>
      <c r="CRX40" s="47"/>
      <c r="CRY40" s="47"/>
      <c r="CRZ40" s="47"/>
      <c r="CSA40" s="47"/>
      <c r="CSB40" s="47"/>
      <c r="CSC40" s="47"/>
      <c r="CSD40" s="47"/>
      <c r="CSE40" s="47"/>
      <c r="CSF40" s="47"/>
      <c r="CSG40" s="47"/>
      <c r="CSH40" s="47"/>
      <c r="CSI40" s="47"/>
      <c r="CSJ40" s="47"/>
      <c r="CSK40" s="47"/>
      <c r="CSL40" s="47"/>
      <c r="CSM40" s="47"/>
      <c r="CSN40" s="47"/>
      <c r="CSO40" s="47"/>
      <c r="CSP40" s="47"/>
      <c r="CSQ40" s="47"/>
      <c r="CSR40" s="47"/>
      <c r="CSS40" s="47"/>
      <c r="CST40" s="47"/>
      <c r="CSU40" s="47"/>
      <c r="CSV40" s="47"/>
      <c r="CSW40" s="47"/>
      <c r="CSX40" s="47"/>
      <c r="CSY40" s="47"/>
      <c r="CSZ40" s="47"/>
      <c r="CTA40" s="47"/>
      <c r="CTB40" s="47"/>
      <c r="CTC40" s="47"/>
      <c r="CTD40" s="47"/>
      <c r="CTE40" s="47"/>
      <c r="CTF40" s="47"/>
      <c r="CTG40" s="47"/>
      <c r="CTH40" s="47"/>
      <c r="CTI40" s="47"/>
      <c r="CTJ40" s="47"/>
      <c r="CTK40" s="47"/>
      <c r="CTL40" s="47"/>
      <c r="CTM40" s="47"/>
      <c r="CTN40" s="47"/>
      <c r="CTO40" s="47"/>
      <c r="CTP40" s="47"/>
      <c r="CTQ40" s="47"/>
      <c r="CTR40" s="47"/>
      <c r="CTS40" s="47"/>
      <c r="CTT40" s="47"/>
      <c r="CTU40" s="47"/>
      <c r="CTV40" s="47"/>
      <c r="CTW40" s="47"/>
      <c r="CTX40" s="47"/>
      <c r="CTY40" s="47"/>
      <c r="CTZ40" s="47"/>
      <c r="CUA40" s="47"/>
      <c r="CUB40" s="47"/>
      <c r="CUC40" s="47"/>
      <c r="CUD40" s="47"/>
      <c r="CUE40" s="47"/>
      <c r="CUF40" s="47"/>
      <c r="CUG40" s="47"/>
      <c r="CUH40" s="47"/>
      <c r="CUI40" s="47"/>
      <c r="CUJ40" s="47"/>
      <c r="CUK40" s="47"/>
      <c r="CUL40" s="47"/>
      <c r="CUM40" s="47"/>
      <c r="CUN40" s="47"/>
      <c r="CUO40" s="47"/>
      <c r="CUP40" s="47"/>
      <c r="CUQ40" s="47"/>
      <c r="CUR40" s="47"/>
      <c r="CUS40" s="47"/>
      <c r="CUT40" s="47"/>
      <c r="CUU40" s="47"/>
      <c r="CUV40" s="47"/>
      <c r="CUW40" s="47"/>
      <c r="CUX40" s="47"/>
      <c r="CUY40" s="47"/>
      <c r="CUZ40" s="47"/>
      <c r="CVA40" s="47"/>
      <c r="CVB40" s="47"/>
      <c r="CVC40" s="47"/>
      <c r="CVD40" s="47"/>
      <c r="CVE40" s="47"/>
      <c r="CVF40" s="47"/>
      <c r="CVG40" s="47"/>
      <c r="CVH40" s="47"/>
      <c r="CVI40" s="47"/>
      <c r="CVJ40" s="47"/>
      <c r="CVK40" s="47"/>
      <c r="CVL40" s="47"/>
      <c r="CVM40" s="47"/>
      <c r="CVN40" s="47"/>
      <c r="CVO40" s="47"/>
      <c r="CVP40" s="47"/>
      <c r="CVQ40" s="47"/>
      <c r="CVR40" s="47"/>
      <c r="CVS40" s="47"/>
      <c r="CVT40" s="47"/>
      <c r="CVU40" s="47"/>
      <c r="CVV40" s="47"/>
      <c r="CVW40" s="47"/>
      <c r="CVX40" s="47"/>
      <c r="CVY40" s="47"/>
      <c r="CVZ40" s="47"/>
      <c r="CWA40" s="47"/>
      <c r="CWB40" s="47"/>
      <c r="CWC40" s="47"/>
      <c r="CWD40" s="47"/>
      <c r="CWE40" s="47"/>
      <c r="CWF40" s="47"/>
      <c r="CWG40" s="47"/>
      <c r="CWH40" s="47"/>
      <c r="CWI40" s="47"/>
      <c r="CWJ40" s="47"/>
      <c r="CWK40" s="47"/>
      <c r="CWL40" s="47"/>
      <c r="CWM40" s="47"/>
      <c r="CWN40" s="47"/>
      <c r="CWO40" s="47"/>
      <c r="CWP40" s="47"/>
      <c r="CWQ40" s="47"/>
      <c r="CWR40" s="47"/>
      <c r="CWS40" s="47"/>
      <c r="CWT40" s="47"/>
      <c r="CWU40" s="47"/>
      <c r="CWV40" s="47"/>
      <c r="CWW40" s="47"/>
      <c r="CWX40" s="47"/>
      <c r="CWY40" s="47"/>
      <c r="CWZ40" s="47"/>
      <c r="CXA40" s="47"/>
      <c r="CXB40" s="47"/>
      <c r="CXC40" s="47"/>
      <c r="CXD40" s="47"/>
      <c r="CXE40" s="47"/>
      <c r="CXF40" s="47"/>
      <c r="CXG40" s="47"/>
      <c r="CXH40" s="47"/>
      <c r="CXI40" s="47"/>
      <c r="CXJ40" s="47"/>
      <c r="CXK40" s="47"/>
      <c r="CXL40" s="47"/>
      <c r="CXM40" s="47"/>
      <c r="CXN40" s="47"/>
      <c r="CXO40" s="47"/>
      <c r="CXP40" s="47"/>
      <c r="CXQ40" s="47"/>
      <c r="CXR40" s="47"/>
      <c r="CXS40" s="47"/>
      <c r="CXT40" s="47"/>
      <c r="CXU40" s="47"/>
      <c r="CXV40" s="47"/>
      <c r="CXW40" s="47"/>
      <c r="CXX40" s="47"/>
      <c r="CXY40" s="47"/>
      <c r="CXZ40" s="47"/>
      <c r="CYA40" s="47"/>
      <c r="CYB40" s="47"/>
      <c r="CYC40" s="47"/>
      <c r="CYD40" s="47"/>
      <c r="CYE40" s="47"/>
      <c r="CYF40" s="47"/>
      <c r="CYG40" s="47"/>
      <c r="CYH40" s="47"/>
      <c r="CYI40" s="47"/>
      <c r="CYJ40" s="47"/>
      <c r="CYK40" s="47"/>
      <c r="CYL40" s="47"/>
      <c r="CYM40" s="47"/>
      <c r="CYN40" s="47"/>
      <c r="CYO40" s="47"/>
      <c r="CYP40" s="47"/>
      <c r="CYQ40" s="47"/>
      <c r="CYR40" s="47"/>
      <c r="CYS40" s="47"/>
      <c r="CYT40" s="47"/>
      <c r="CYU40" s="47"/>
      <c r="CYV40" s="47"/>
      <c r="CYW40" s="47"/>
      <c r="CYX40" s="47"/>
      <c r="CYY40" s="47"/>
      <c r="CYZ40" s="47"/>
      <c r="CZA40" s="47"/>
      <c r="CZB40" s="47"/>
      <c r="CZC40" s="47"/>
      <c r="CZD40" s="47"/>
      <c r="CZE40" s="47"/>
      <c r="CZF40" s="47"/>
      <c r="CZG40" s="47"/>
      <c r="CZH40" s="47"/>
      <c r="CZI40" s="47"/>
      <c r="CZJ40" s="47"/>
      <c r="CZK40" s="47"/>
      <c r="CZL40" s="47"/>
      <c r="CZM40" s="47"/>
      <c r="CZN40" s="47"/>
      <c r="CZO40" s="47"/>
      <c r="CZP40" s="47"/>
      <c r="CZQ40" s="47"/>
      <c r="CZR40" s="47"/>
      <c r="CZS40" s="47"/>
      <c r="CZT40" s="47"/>
      <c r="CZU40" s="47"/>
      <c r="CZV40" s="47"/>
      <c r="CZW40" s="47"/>
      <c r="CZX40" s="47"/>
      <c r="CZY40" s="47"/>
      <c r="CZZ40" s="47"/>
      <c r="DAA40" s="47"/>
      <c r="DAB40" s="47"/>
      <c r="DAC40" s="47"/>
      <c r="DAD40" s="47"/>
      <c r="DAE40" s="47"/>
      <c r="DAF40" s="47"/>
      <c r="DAG40" s="47"/>
      <c r="DAH40" s="47"/>
      <c r="DAI40" s="47"/>
      <c r="DAJ40" s="47"/>
      <c r="DAK40" s="47"/>
      <c r="DAL40" s="47"/>
      <c r="DAM40" s="47"/>
      <c r="DAN40" s="47"/>
      <c r="DAO40" s="47"/>
      <c r="DAP40" s="47"/>
      <c r="DAQ40" s="47"/>
      <c r="DAR40" s="47"/>
      <c r="DAS40" s="47"/>
      <c r="DAT40" s="47"/>
      <c r="DAU40" s="47"/>
      <c r="DAV40" s="47"/>
      <c r="DAW40" s="47"/>
      <c r="DAX40" s="47"/>
      <c r="DAY40" s="47"/>
      <c r="DAZ40" s="47"/>
      <c r="DBA40" s="47"/>
      <c r="DBB40" s="47"/>
      <c r="DBC40" s="47"/>
      <c r="DBD40" s="47"/>
      <c r="DBE40" s="47"/>
      <c r="DBF40" s="47"/>
      <c r="DBG40" s="47"/>
      <c r="DBH40" s="47"/>
      <c r="DBI40" s="47"/>
      <c r="DBJ40" s="47"/>
      <c r="DBK40" s="47"/>
      <c r="DBL40" s="47"/>
      <c r="DBM40" s="47"/>
      <c r="DBN40" s="47"/>
      <c r="DBO40" s="47"/>
      <c r="DBP40" s="47"/>
      <c r="DBQ40" s="47"/>
      <c r="DBR40" s="47"/>
      <c r="DBS40" s="47"/>
      <c r="DBT40" s="47"/>
      <c r="DBU40" s="47"/>
      <c r="DBV40" s="47"/>
      <c r="DBW40" s="47"/>
      <c r="DBX40" s="47"/>
      <c r="DBY40" s="47"/>
      <c r="DBZ40" s="47"/>
      <c r="DCA40" s="47"/>
      <c r="DCB40" s="47"/>
      <c r="DCC40" s="47"/>
      <c r="DCD40" s="47"/>
      <c r="DCE40" s="47"/>
      <c r="DCF40" s="47"/>
      <c r="DCG40" s="47"/>
      <c r="DCH40" s="47"/>
      <c r="DCI40" s="47"/>
      <c r="DCJ40" s="47"/>
      <c r="DCK40" s="47"/>
      <c r="DCL40" s="47"/>
      <c r="DCM40" s="47"/>
      <c r="DCN40" s="47"/>
      <c r="DCO40" s="47"/>
      <c r="DCP40" s="47"/>
      <c r="DCQ40" s="47"/>
      <c r="DCR40" s="47"/>
      <c r="DCS40" s="47"/>
      <c r="DCT40" s="47"/>
      <c r="DCU40" s="47"/>
      <c r="DCV40" s="47"/>
      <c r="DCW40" s="47"/>
      <c r="DCX40" s="47"/>
      <c r="DCY40" s="47"/>
      <c r="DCZ40" s="47"/>
      <c r="DDA40" s="47"/>
      <c r="DDB40" s="47"/>
      <c r="DDC40" s="47"/>
      <c r="DDD40" s="47"/>
      <c r="DDE40" s="47"/>
      <c r="DDF40" s="47"/>
      <c r="DDG40" s="47"/>
      <c r="DDH40" s="47"/>
      <c r="DDI40" s="47"/>
      <c r="DDJ40" s="47"/>
      <c r="DDK40" s="47"/>
      <c r="DDL40" s="47"/>
      <c r="DDM40" s="47"/>
      <c r="DDN40" s="47"/>
      <c r="DDO40" s="47"/>
      <c r="DDP40" s="47"/>
      <c r="DDQ40" s="47"/>
      <c r="DDR40" s="47"/>
      <c r="DDS40" s="47"/>
      <c r="DDT40" s="47"/>
      <c r="DDU40" s="47"/>
      <c r="DDV40" s="47"/>
      <c r="DDW40" s="47"/>
      <c r="DDX40" s="47"/>
      <c r="DDY40" s="47"/>
      <c r="DDZ40" s="47"/>
      <c r="DEA40" s="47"/>
      <c r="DEB40" s="47"/>
      <c r="DEC40" s="47"/>
      <c r="DED40" s="47"/>
      <c r="DEE40" s="47"/>
      <c r="DEF40" s="47"/>
      <c r="DEG40" s="47"/>
      <c r="DEH40" s="47"/>
      <c r="DEI40" s="47"/>
      <c r="DEJ40" s="47"/>
      <c r="DEK40" s="47"/>
      <c r="DEL40" s="47"/>
      <c r="DEM40" s="47"/>
      <c r="DEN40" s="47"/>
      <c r="DEO40" s="47"/>
      <c r="DEP40" s="47"/>
      <c r="DEQ40" s="47"/>
      <c r="DER40" s="47"/>
      <c r="DES40" s="47"/>
      <c r="DET40" s="47"/>
      <c r="DEU40" s="47"/>
      <c r="DEV40" s="47"/>
      <c r="DEW40" s="47"/>
      <c r="DEX40" s="47"/>
      <c r="DEY40" s="47"/>
      <c r="DEZ40" s="47"/>
      <c r="DFA40" s="47"/>
      <c r="DFB40" s="47"/>
      <c r="DFC40" s="47"/>
      <c r="DFD40" s="47"/>
      <c r="DFE40" s="47"/>
      <c r="DFF40" s="47"/>
      <c r="DFG40" s="47"/>
      <c r="DFH40" s="47"/>
      <c r="DFI40" s="47"/>
      <c r="DFJ40" s="47"/>
      <c r="DFK40" s="47"/>
      <c r="DFL40" s="47"/>
      <c r="DFM40" s="47"/>
      <c r="DFN40" s="47"/>
      <c r="DFO40" s="47"/>
      <c r="DFP40" s="47"/>
      <c r="DFQ40" s="47"/>
      <c r="DFR40" s="47"/>
      <c r="DFS40" s="47"/>
      <c r="DFT40" s="47"/>
      <c r="DFU40" s="47"/>
      <c r="DFV40" s="47"/>
      <c r="DFW40" s="47"/>
      <c r="DFX40" s="47"/>
      <c r="DFY40" s="47"/>
      <c r="DFZ40" s="47"/>
      <c r="DGA40" s="47"/>
      <c r="DGB40" s="47"/>
      <c r="DGC40" s="47"/>
      <c r="DGD40" s="47"/>
      <c r="DGE40" s="47"/>
      <c r="DGF40" s="47"/>
      <c r="DGG40" s="47"/>
      <c r="DGH40" s="47"/>
      <c r="DGI40" s="47"/>
      <c r="DGJ40" s="47"/>
      <c r="DGK40" s="47"/>
      <c r="DGL40" s="47"/>
      <c r="DGM40" s="47"/>
      <c r="DGN40" s="47"/>
      <c r="DGO40" s="47"/>
      <c r="DGP40" s="47"/>
      <c r="DGQ40" s="47"/>
      <c r="DGR40" s="47"/>
      <c r="DGS40" s="47"/>
      <c r="DGT40" s="47"/>
      <c r="DGU40" s="47"/>
      <c r="DGV40" s="47"/>
      <c r="DGW40" s="47"/>
      <c r="DGX40" s="47"/>
      <c r="DGY40" s="47"/>
      <c r="DGZ40" s="47"/>
      <c r="DHA40" s="47"/>
      <c r="DHB40" s="47"/>
      <c r="DHC40" s="47"/>
      <c r="DHD40" s="47"/>
      <c r="DHE40" s="47"/>
      <c r="DHF40" s="47"/>
      <c r="DHG40" s="47"/>
      <c r="DHH40" s="47"/>
      <c r="DHI40" s="47"/>
      <c r="DHJ40" s="47"/>
      <c r="DHK40" s="47"/>
      <c r="DHL40" s="47"/>
      <c r="DHM40" s="47"/>
      <c r="DHN40" s="47"/>
      <c r="DHO40" s="47"/>
      <c r="DHP40" s="47"/>
      <c r="DHQ40" s="47"/>
      <c r="DHR40" s="47"/>
      <c r="DHS40" s="47"/>
      <c r="DHT40" s="47"/>
      <c r="DHU40" s="47"/>
      <c r="DHV40" s="47"/>
      <c r="DHW40" s="47"/>
      <c r="DHX40" s="47"/>
      <c r="DHY40" s="47"/>
      <c r="DHZ40" s="47"/>
      <c r="DIA40" s="47"/>
      <c r="DIB40" s="47"/>
      <c r="DIC40" s="47"/>
      <c r="DID40" s="47"/>
      <c r="DIE40" s="47"/>
      <c r="DIF40" s="47"/>
      <c r="DIG40" s="47"/>
      <c r="DIH40" s="47"/>
      <c r="DII40" s="47"/>
      <c r="DIJ40" s="47"/>
      <c r="DIK40" s="47"/>
      <c r="DIL40" s="47"/>
      <c r="DIM40" s="47"/>
      <c r="DIN40" s="47"/>
      <c r="DIO40" s="47"/>
      <c r="DIP40" s="47"/>
      <c r="DIQ40" s="47"/>
      <c r="DIR40" s="47"/>
      <c r="DIS40" s="47"/>
      <c r="DIT40" s="47"/>
      <c r="DIU40" s="47"/>
      <c r="DIV40" s="47"/>
      <c r="DIW40" s="47"/>
      <c r="DIX40" s="47"/>
      <c r="DIY40" s="47"/>
      <c r="DIZ40" s="47"/>
      <c r="DJA40" s="47"/>
      <c r="DJB40" s="47"/>
      <c r="DJC40" s="47"/>
      <c r="DJD40" s="47"/>
      <c r="DJE40" s="47"/>
      <c r="DJF40" s="47"/>
      <c r="DJG40" s="47"/>
      <c r="DJH40" s="47"/>
      <c r="DJI40" s="47"/>
      <c r="DJJ40" s="47"/>
      <c r="DJK40" s="47"/>
      <c r="DJL40" s="47"/>
      <c r="DJM40" s="47"/>
      <c r="DJN40" s="47"/>
      <c r="DJO40" s="47"/>
      <c r="DJP40" s="47"/>
      <c r="DJQ40" s="47"/>
      <c r="DJR40" s="47"/>
      <c r="DJS40" s="47"/>
      <c r="DJT40" s="47"/>
      <c r="DJU40" s="47"/>
      <c r="DJV40" s="47"/>
      <c r="DJW40" s="47"/>
      <c r="DJX40" s="47"/>
      <c r="DJY40" s="47"/>
      <c r="DJZ40" s="47"/>
      <c r="DKA40" s="47"/>
      <c r="DKB40" s="47"/>
      <c r="DKC40" s="47"/>
      <c r="DKD40" s="47"/>
      <c r="DKE40" s="47"/>
      <c r="DKF40" s="47"/>
      <c r="DKG40" s="47"/>
      <c r="DKH40" s="47"/>
      <c r="DKI40" s="47"/>
      <c r="DKJ40" s="47"/>
      <c r="DKK40" s="47"/>
      <c r="DKL40" s="47"/>
      <c r="DKM40" s="47"/>
      <c r="DKN40" s="47"/>
      <c r="DKO40" s="47"/>
      <c r="DKP40" s="47"/>
      <c r="DKQ40" s="47"/>
      <c r="DKR40" s="47"/>
      <c r="DKS40" s="47"/>
      <c r="DKT40" s="47"/>
      <c r="DKU40" s="47"/>
      <c r="DKV40" s="47"/>
      <c r="DKW40" s="47"/>
      <c r="DKX40" s="47"/>
      <c r="DKY40" s="47"/>
      <c r="DKZ40" s="47"/>
      <c r="DLA40" s="47"/>
      <c r="DLB40" s="47"/>
      <c r="DLC40" s="47"/>
      <c r="DLD40" s="47"/>
      <c r="DLE40" s="47"/>
      <c r="DLF40" s="47"/>
      <c r="DLG40" s="47"/>
      <c r="DLH40" s="47"/>
      <c r="DLI40" s="47"/>
      <c r="DLJ40" s="47"/>
      <c r="DLK40" s="47"/>
      <c r="DLL40" s="47"/>
      <c r="DLM40" s="47"/>
      <c r="DLN40" s="47"/>
      <c r="DLO40" s="47"/>
      <c r="DLP40" s="47"/>
      <c r="DLQ40" s="47"/>
      <c r="DLR40" s="47"/>
      <c r="DLS40" s="47"/>
      <c r="DLT40" s="47"/>
      <c r="DLU40" s="47"/>
      <c r="DLV40" s="47"/>
      <c r="DLW40" s="47"/>
      <c r="DLX40" s="47"/>
      <c r="DLY40" s="47"/>
      <c r="DLZ40" s="47"/>
      <c r="DMA40" s="47"/>
      <c r="DMB40" s="47"/>
      <c r="DMC40" s="47"/>
      <c r="DMD40" s="47"/>
      <c r="DME40" s="47"/>
      <c r="DMF40" s="47"/>
      <c r="DMG40" s="47"/>
      <c r="DMH40" s="47"/>
      <c r="DMI40" s="47"/>
      <c r="DMJ40" s="47"/>
      <c r="DMK40" s="47"/>
      <c r="DML40" s="47"/>
      <c r="DMM40" s="47"/>
      <c r="DMN40" s="47"/>
      <c r="DMO40" s="47"/>
      <c r="DMP40" s="47"/>
      <c r="DMQ40" s="47"/>
      <c r="DMR40" s="47"/>
      <c r="DMS40" s="47"/>
      <c r="DMT40" s="47"/>
      <c r="DMU40" s="47"/>
      <c r="DMV40" s="47"/>
      <c r="DMW40" s="47"/>
      <c r="DMX40" s="47"/>
      <c r="DMY40" s="47"/>
      <c r="DMZ40" s="47"/>
      <c r="DNA40" s="47"/>
      <c r="DNB40" s="47"/>
      <c r="DNC40" s="47"/>
      <c r="DND40" s="47"/>
      <c r="DNE40" s="47"/>
      <c r="DNF40" s="47"/>
      <c r="DNG40" s="47"/>
      <c r="DNH40" s="47"/>
      <c r="DNI40" s="47"/>
      <c r="DNJ40" s="47"/>
      <c r="DNK40" s="47"/>
      <c r="DNL40" s="47"/>
      <c r="DNM40" s="47"/>
      <c r="DNN40" s="47"/>
      <c r="DNO40" s="47"/>
      <c r="DNP40" s="47"/>
      <c r="DNQ40" s="47"/>
      <c r="DNR40" s="47"/>
      <c r="DNS40" s="47"/>
      <c r="DNT40" s="47"/>
      <c r="DNU40" s="47"/>
      <c r="DNV40" s="47"/>
      <c r="DNW40" s="47"/>
      <c r="DNX40" s="47"/>
      <c r="DNY40" s="47"/>
      <c r="DNZ40" s="47"/>
      <c r="DOA40" s="47"/>
      <c r="DOB40" s="47"/>
      <c r="DOC40" s="47"/>
      <c r="DOD40" s="47"/>
      <c r="DOE40" s="47"/>
      <c r="DOF40" s="47"/>
      <c r="DOG40" s="47"/>
      <c r="DOH40" s="47"/>
      <c r="DOI40" s="47"/>
      <c r="DOJ40" s="47"/>
      <c r="DOK40" s="47"/>
      <c r="DOL40" s="47"/>
      <c r="DOM40" s="47"/>
      <c r="DON40" s="47"/>
      <c r="DOO40" s="47"/>
      <c r="DOP40" s="47"/>
      <c r="DOQ40" s="47"/>
      <c r="DOR40" s="47"/>
      <c r="DOS40" s="47"/>
      <c r="DOT40" s="47"/>
      <c r="DOU40" s="47"/>
      <c r="DOV40" s="47"/>
      <c r="DOW40" s="47"/>
      <c r="DOX40" s="47"/>
      <c r="DOY40" s="47"/>
      <c r="DOZ40" s="47"/>
      <c r="DPA40" s="47"/>
      <c r="DPB40" s="47"/>
      <c r="DPC40" s="47"/>
      <c r="DPD40" s="47"/>
      <c r="DPE40" s="47"/>
      <c r="DPF40" s="47"/>
      <c r="DPG40" s="47"/>
      <c r="DPH40" s="47"/>
      <c r="DPI40" s="47"/>
      <c r="DPJ40" s="47"/>
      <c r="DPK40" s="47"/>
      <c r="DPL40" s="47"/>
      <c r="DPM40" s="47"/>
      <c r="DPN40" s="47"/>
      <c r="DPO40" s="47"/>
      <c r="DPP40" s="47"/>
      <c r="DPQ40" s="47"/>
      <c r="DPR40" s="47"/>
      <c r="DPS40" s="47"/>
      <c r="DPT40" s="47"/>
      <c r="DPU40" s="47"/>
      <c r="DPV40" s="47"/>
      <c r="DPW40" s="47"/>
      <c r="DPX40" s="47"/>
      <c r="DPY40" s="47"/>
      <c r="DPZ40" s="47"/>
      <c r="DQA40" s="47"/>
      <c r="DQB40" s="47"/>
      <c r="DQC40" s="47"/>
      <c r="DQD40" s="47"/>
      <c r="DQE40" s="47"/>
      <c r="DQF40" s="47"/>
      <c r="DQG40" s="47"/>
      <c r="DQH40" s="47"/>
      <c r="DQI40" s="47"/>
      <c r="DQJ40" s="47"/>
      <c r="DQK40" s="47"/>
      <c r="DQL40" s="47"/>
      <c r="DQM40" s="47"/>
      <c r="DQN40" s="47"/>
      <c r="DQO40" s="47"/>
      <c r="DQP40" s="47"/>
      <c r="DQQ40" s="47"/>
      <c r="DQR40" s="47"/>
      <c r="DQS40" s="47"/>
      <c r="DQT40" s="47"/>
      <c r="DQU40" s="47"/>
      <c r="DQV40" s="47"/>
      <c r="DQW40" s="47"/>
      <c r="DQX40" s="47"/>
      <c r="DQY40" s="47"/>
      <c r="DQZ40" s="47"/>
      <c r="DRA40" s="47"/>
      <c r="DRB40" s="47"/>
      <c r="DRC40" s="47"/>
      <c r="DRD40" s="47"/>
      <c r="DRE40" s="47"/>
      <c r="DRF40" s="47"/>
      <c r="DRG40" s="47"/>
      <c r="DRH40" s="47"/>
      <c r="DRI40" s="47"/>
      <c r="DRJ40" s="47"/>
      <c r="DRK40" s="47"/>
      <c r="DRL40" s="47"/>
      <c r="DRM40" s="47"/>
      <c r="DRN40" s="47"/>
      <c r="DRO40" s="47"/>
      <c r="DRP40" s="47"/>
      <c r="DRQ40" s="47"/>
      <c r="DRR40" s="47"/>
      <c r="DRS40" s="47"/>
      <c r="DRT40" s="47"/>
      <c r="DRU40" s="47"/>
      <c r="DRV40" s="47"/>
      <c r="DRW40" s="47"/>
      <c r="DRX40" s="47"/>
      <c r="DRY40" s="47"/>
      <c r="DRZ40" s="47"/>
      <c r="DSA40" s="47"/>
      <c r="DSB40" s="47"/>
      <c r="DSC40" s="47"/>
      <c r="DSD40" s="47"/>
      <c r="DSE40" s="47"/>
      <c r="DSF40" s="47"/>
      <c r="DSG40" s="47"/>
      <c r="DSH40" s="47"/>
      <c r="DSI40" s="47"/>
      <c r="DSJ40" s="47"/>
      <c r="DSK40" s="47"/>
      <c r="DSL40" s="47"/>
      <c r="DSM40" s="47"/>
      <c r="DSN40" s="47"/>
      <c r="DSO40" s="47"/>
      <c r="DSP40" s="47"/>
      <c r="DSQ40" s="47"/>
      <c r="DSR40" s="47"/>
      <c r="DSS40" s="47"/>
      <c r="DST40" s="47"/>
      <c r="DSU40" s="47"/>
      <c r="DSV40" s="47"/>
      <c r="DSW40" s="47"/>
      <c r="DSX40" s="47"/>
      <c r="DSY40" s="47"/>
      <c r="DSZ40" s="47"/>
      <c r="DTA40" s="47"/>
      <c r="DTB40" s="47"/>
      <c r="DTC40" s="47"/>
      <c r="DTD40" s="47"/>
      <c r="DTE40" s="47"/>
      <c r="DTF40" s="47"/>
      <c r="DTG40" s="47"/>
      <c r="DTH40" s="47"/>
      <c r="DTI40" s="47"/>
      <c r="DTJ40" s="47"/>
      <c r="DTK40" s="47"/>
      <c r="DTL40" s="47"/>
      <c r="DTM40" s="47"/>
      <c r="DTN40" s="47"/>
      <c r="DTO40" s="47"/>
      <c r="DTP40" s="47"/>
      <c r="DTQ40" s="47"/>
      <c r="DTR40" s="47"/>
      <c r="DTS40" s="47"/>
      <c r="DTT40" s="47"/>
      <c r="DTU40" s="47"/>
      <c r="DTV40" s="47"/>
      <c r="DTW40" s="47"/>
      <c r="DTX40" s="47"/>
      <c r="DTY40" s="47"/>
      <c r="DTZ40" s="47"/>
      <c r="DUA40" s="47"/>
      <c r="DUB40" s="47"/>
      <c r="DUC40" s="47"/>
      <c r="DUD40" s="47"/>
      <c r="DUE40" s="47"/>
      <c r="DUF40" s="47"/>
      <c r="DUG40" s="47"/>
      <c r="DUH40" s="47"/>
      <c r="DUI40" s="47"/>
      <c r="DUJ40" s="47"/>
      <c r="DUK40" s="47"/>
      <c r="DUL40" s="47"/>
      <c r="DUM40" s="47"/>
      <c r="DUN40" s="47"/>
      <c r="DUO40" s="47"/>
      <c r="DUP40" s="47"/>
      <c r="DUQ40" s="47"/>
      <c r="DUR40" s="47"/>
      <c r="DUS40" s="47"/>
      <c r="DUT40" s="47"/>
      <c r="DUU40" s="47"/>
      <c r="DUV40" s="47"/>
      <c r="DUW40" s="47"/>
      <c r="DUX40" s="47"/>
      <c r="DUY40" s="47"/>
      <c r="DUZ40" s="47"/>
      <c r="DVA40" s="47"/>
      <c r="DVB40" s="47"/>
      <c r="DVC40" s="47"/>
      <c r="DVD40" s="47"/>
      <c r="DVE40" s="47"/>
      <c r="DVF40" s="47"/>
      <c r="DVG40" s="47"/>
      <c r="DVH40" s="47"/>
      <c r="DVI40" s="47"/>
      <c r="DVJ40" s="47"/>
      <c r="DVK40" s="47"/>
      <c r="DVL40" s="47"/>
      <c r="DVM40" s="47"/>
      <c r="DVN40" s="47"/>
      <c r="DVO40" s="47"/>
      <c r="DVP40" s="47"/>
      <c r="DVQ40" s="47"/>
      <c r="DVR40" s="47"/>
      <c r="DVS40" s="47"/>
      <c r="DVT40" s="47"/>
      <c r="DVU40" s="47"/>
      <c r="DVV40" s="47"/>
      <c r="DVW40" s="47"/>
      <c r="DVX40" s="47"/>
      <c r="DVY40" s="47"/>
      <c r="DVZ40" s="47"/>
      <c r="DWA40" s="47"/>
      <c r="DWB40" s="47"/>
      <c r="DWC40" s="47"/>
      <c r="DWD40" s="47"/>
      <c r="DWE40" s="47"/>
      <c r="DWF40" s="47"/>
      <c r="DWG40" s="47"/>
      <c r="DWH40" s="47"/>
      <c r="DWI40" s="47"/>
      <c r="DWJ40" s="47"/>
      <c r="DWK40" s="47"/>
      <c r="DWL40" s="47"/>
      <c r="DWM40" s="47"/>
      <c r="DWN40" s="47"/>
      <c r="DWO40" s="47"/>
      <c r="DWP40" s="47"/>
      <c r="DWQ40" s="47"/>
      <c r="DWR40" s="47"/>
      <c r="DWS40" s="47"/>
      <c r="DWT40" s="47"/>
      <c r="DWU40" s="47"/>
      <c r="DWV40" s="47"/>
      <c r="DWW40" s="47"/>
      <c r="DWX40" s="47"/>
      <c r="DWY40" s="47"/>
      <c r="DWZ40" s="47"/>
      <c r="DXA40" s="47"/>
      <c r="DXB40" s="47"/>
      <c r="DXC40" s="47"/>
      <c r="DXD40" s="47"/>
      <c r="DXE40" s="47"/>
      <c r="DXF40" s="47"/>
      <c r="DXG40" s="47"/>
      <c r="DXH40" s="47"/>
      <c r="DXI40" s="47"/>
      <c r="DXJ40" s="47"/>
      <c r="DXK40" s="47"/>
      <c r="DXL40" s="47"/>
      <c r="DXM40" s="47"/>
      <c r="DXN40" s="47"/>
      <c r="DXO40" s="47"/>
      <c r="DXP40" s="47"/>
      <c r="DXQ40" s="47"/>
      <c r="DXR40" s="47"/>
      <c r="DXS40" s="47"/>
      <c r="DXT40" s="47"/>
      <c r="DXU40" s="47"/>
      <c r="DXV40" s="47"/>
      <c r="DXW40" s="47"/>
      <c r="DXX40" s="47"/>
      <c r="DXY40" s="47"/>
      <c r="DXZ40" s="47"/>
      <c r="DYA40" s="47"/>
      <c r="DYB40" s="47"/>
      <c r="DYC40" s="47"/>
      <c r="DYD40" s="47"/>
      <c r="DYE40" s="47"/>
      <c r="DYF40" s="47"/>
      <c r="DYG40" s="47"/>
      <c r="DYH40" s="47"/>
      <c r="DYI40" s="47"/>
      <c r="DYJ40" s="47"/>
      <c r="DYK40" s="47"/>
      <c r="DYL40" s="47"/>
      <c r="DYM40" s="47"/>
      <c r="DYN40" s="47"/>
      <c r="DYO40" s="47"/>
      <c r="DYP40" s="47"/>
      <c r="DYQ40" s="47"/>
      <c r="DYR40" s="47"/>
      <c r="DYS40" s="47"/>
      <c r="DYT40" s="47"/>
      <c r="DYU40" s="47"/>
      <c r="DYV40" s="47"/>
      <c r="DYW40" s="47"/>
      <c r="DYX40" s="47"/>
      <c r="DYY40" s="47"/>
      <c r="DYZ40" s="47"/>
      <c r="DZA40" s="47"/>
      <c r="DZB40" s="47"/>
      <c r="DZC40" s="47"/>
      <c r="DZD40" s="47"/>
      <c r="DZE40" s="47"/>
      <c r="DZF40" s="47"/>
      <c r="DZG40" s="47"/>
      <c r="DZH40" s="47"/>
      <c r="DZI40" s="47"/>
      <c r="DZJ40" s="47"/>
      <c r="DZK40" s="47"/>
      <c r="DZL40" s="47"/>
      <c r="DZM40" s="47"/>
      <c r="DZN40" s="47"/>
      <c r="DZO40" s="47"/>
      <c r="DZP40" s="47"/>
      <c r="DZQ40" s="47"/>
      <c r="DZR40" s="47"/>
      <c r="DZS40" s="47"/>
      <c r="DZT40" s="47"/>
      <c r="DZU40" s="47"/>
      <c r="DZV40" s="47"/>
      <c r="DZW40" s="47"/>
      <c r="DZX40" s="47"/>
      <c r="DZY40" s="47"/>
      <c r="DZZ40" s="47"/>
      <c r="EAA40" s="47"/>
      <c r="EAB40" s="47"/>
      <c r="EAC40" s="47"/>
      <c r="EAD40" s="47"/>
      <c r="EAE40" s="47"/>
      <c r="EAF40" s="47"/>
      <c r="EAG40" s="47"/>
      <c r="EAH40" s="47"/>
      <c r="EAI40" s="47"/>
      <c r="EAJ40" s="47"/>
      <c r="EAK40" s="47"/>
      <c r="EAL40" s="47"/>
      <c r="EAM40" s="47"/>
      <c r="EAN40" s="47"/>
      <c r="EAO40" s="47"/>
      <c r="EAP40" s="47"/>
      <c r="EAQ40" s="47"/>
      <c r="EAR40" s="47"/>
      <c r="EAS40" s="47"/>
      <c r="EAT40" s="47"/>
      <c r="EAU40" s="47"/>
      <c r="EAV40" s="47"/>
      <c r="EAW40" s="47"/>
      <c r="EAX40" s="47"/>
      <c r="EAY40" s="47"/>
      <c r="EAZ40" s="47"/>
      <c r="EBA40" s="47"/>
      <c r="EBB40" s="47"/>
      <c r="EBC40" s="47"/>
      <c r="EBD40" s="47"/>
      <c r="EBE40" s="47"/>
      <c r="EBF40" s="47"/>
      <c r="EBG40" s="47"/>
      <c r="EBH40" s="47"/>
      <c r="EBI40" s="47"/>
      <c r="EBJ40" s="47"/>
      <c r="EBK40" s="47"/>
      <c r="EBL40" s="47"/>
      <c r="EBM40" s="47"/>
      <c r="EBN40" s="47"/>
      <c r="EBO40" s="47"/>
      <c r="EBP40" s="47"/>
      <c r="EBQ40" s="47"/>
      <c r="EBR40" s="47"/>
      <c r="EBS40" s="47"/>
      <c r="EBT40" s="47"/>
      <c r="EBU40" s="47"/>
      <c r="EBV40" s="47"/>
      <c r="EBW40" s="47"/>
      <c r="EBX40" s="47"/>
      <c r="EBY40" s="47"/>
      <c r="EBZ40" s="47"/>
      <c r="ECA40" s="47"/>
      <c r="ECB40" s="47"/>
      <c r="ECC40" s="47"/>
      <c r="ECD40" s="47"/>
      <c r="ECE40" s="47"/>
      <c r="ECF40" s="47"/>
      <c r="ECG40" s="47"/>
      <c r="ECH40" s="47"/>
      <c r="ECI40" s="47"/>
      <c r="ECJ40" s="47"/>
      <c r="ECK40" s="47"/>
      <c r="ECL40" s="47"/>
      <c r="ECM40" s="47"/>
      <c r="ECN40" s="47"/>
      <c r="ECO40" s="47"/>
      <c r="ECP40" s="47"/>
      <c r="ECQ40" s="47"/>
      <c r="ECR40" s="47"/>
      <c r="ECS40" s="47"/>
      <c r="ECT40" s="47"/>
      <c r="ECU40" s="47"/>
      <c r="ECV40" s="47"/>
      <c r="ECW40" s="47"/>
      <c r="ECX40" s="47"/>
      <c r="ECY40" s="47"/>
      <c r="ECZ40" s="47"/>
      <c r="EDA40" s="47"/>
      <c r="EDB40" s="47"/>
      <c r="EDC40" s="47"/>
      <c r="EDD40" s="47"/>
      <c r="EDE40" s="47"/>
      <c r="EDF40" s="47"/>
      <c r="EDG40" s="47"/>
      <c r="EDH40" s="47"/>
      <c r="EDI40" s="47"/>
      <c r="EDJ40" s="47"/>
      <c r="EDK40" s="47"/>
      <c r="EDL40" s="47"/>
      <c r="EDM40" s="47"/>
      <c r="EDN40" s="47"/>
      <c r="EDO40" s="47"/>
      <c r="EDP40" s="47"/>
      <c r="EDQ40" s="47"/>
      <c r="EDR40" s="47"/>
      <c r="EDS40" s="47"/>
      <c r="EDT40" s="47"/>
      <c r="EDU40" s="47"/>
      <c r="EDV40" s="47"/>
      <c r="EDW40" s="47"/>
      <c r="EDX40" s="47"/>
      <c r="EDY40" s="47"/>
      <c r="EDZ40" s="47"/>
      <c r="EEA40" s="47"/>
      <c r="EEB40" s="47"/>
      <c r="EEC40" s="47"/>
      <c r="EED40" s="47"/>
      <c r="EEE40" s="47"/>
      <c r="EEF40" s="47"/>
      <c r="EEG40" s="47"/>
      <c r="EEH40" s="47"/>
      <c r="EEI40" s="47"/>
      <c r="EEJ40" s="47"/>
      <c r="EEK40" s="47"/>
      <c r="EEL40" s="47"/>
      <c r="EEM40" s="47"/>
      <c r="EEN40" s="47"/>
      <c r="EEO40" s="47"/>
      <c r="EEP40" s="47"/>
      <c r="EEQ40" s="47"/>
      <c r="EER40" s="47"/>
      <c r="EES40" s="47"/>
      <c r="EET40" s="47"/>
      <c r="EEU40" s="47"/>
      <c r="EEV40" s="47"/>
      <c r="EEW40" s="47"/>
      <c r="EEX40" s="47"/>
      <c r="EEY40" s="47"/>
      <c r="EEZ40" s="47"/>
      <c r="EFA40" s="47"/>
      <c r="EFB40" s="47"/>
      <c r="EFC40" s="47"/>
      <c r="EFD40" s="47"/>
      <c r="EFE40" s="47"/>
      <c r="EFF40" s="47"/>
      <c r="EFG40" s="47"/>
      <c r="EFH40" s="47"/>
      <c r="EFI40" s="47"/>
      <c r="EFJ40" s="47"/>
      <c r="EFK40" s="47"/>
      <c r="EFL40" s="47"/>
      <c r="EFM40" s="47"/>
      <c r="EFN40" s="47"/>
      <c r="EFO40" s="47"/>
      <c r="EFP40" s="47"/>
      <c r="EFQ40" s="47"/>
      <c r="EFR40" s="47"/>
      <c r="EFS40" s="47"/>
      <c r="EFT40" s="47"/>
      <c r="EFU40" s="47"/>
      <c r="EFV40" s="47"/>
      <c r="EFW40" s="47"/>
      <c r="EFX40" s="47"/>
      <c r="EFY40" s="47"/>
      <c r="EFZ40" s="47"/>
      <c r="EGA40" s="47"/>
      <c r="EGB40" s="47"/>
      <c r="EGC40" s="47"/>
      <c r="EGD40" s="47"/>
      <c r="EGE40" s="47"/>
      <c r="EGF40" s="47"/>
      <c r="EGG40" s="47"/>
      <c r="EGH40" s="47"/>
      <c r="EGI40" s="47"/>
      <c r="EGJ40" s="47"/>
      <c r="EGK40" s="47"/>
      <c r="EGL40" s="47"/>
      <c r="EGM40" s="47"/>
      <c r="EGN40" s="47"/>
      <c r="EGO40" s="47"/>
      <c r="EGP40" s="47"/>
      <c r="EGQ40" s="47"/>
      <c r="EGR40" s="47"/>
      <c r="EGS40" s="47"/>
      <c r="EGT40" s="47"/>
      <c r="EGU40" s="47"/>
      <c r="EGV40" s="47"/>
      <c r="EGW40" s="47"/>
      <c r="EGX40" s="47"/>
      <c r="EGY40" s="47"/>
      <c r="EGZ40" s="47"/>
      <c r="EHA40" s="47"/>
      <c r="EHB40" s="47"/>
      <c r="EHC40" s="47"/>
      <c r="EHD40" s="47"/>
      <c r="EHE40" s="47"/>
      <c r="EHF40" s="47"/>
      <c r="EHG40" s="47"/>
      <c r="EHH40" s="47"/>
      <c r="EHI40" s="47"/>
      <c r="EHJ40" s="47"/>
      <c r="EHK40" s="47"/>
      <c r="EHL40" s="47"/>
      <c r="EHM40" s="47"/>
      <c r="EHN40" s="47"/>
      <c r="EHO40" s="47"/>
      <c r="EHP40" s="47"/>
      <c r="EHQ40" s="47"/>
      <c r="EHR40" s="47"/>
      <c r="EHS40" s="47"/>
      <c r="EHT40" s="47"/>
      <c r="EHU40" s="47"/>
      <c r="EHV40" s="47"/>
      <c r="EHW40" s="47"/>
      <c r="EHX40" s="47"/>
      <c r="EHY40" s="47"/>
      <c r="EHZ40" s="47"/>
      <c r="EIA40" s="47"/>
      <c r="EIB40" s="47"/>
      <c r="EIC40" s="47"/>
      <c r="EID40" s="47"/>
      <c r="EIE40" s="47"/>
      <c r="EIF40" s="47"/>
      <c r="EIG40" s="47"/>
      <c r="EIH40" s="47"/>
      <c r="EII40" s="47"/>
      <c r="EIJ40" s="47"/>
      <c r="EIK40" s="47"/>
      <c r="EIL40" s="47"/>
      <c r="EIM40" s="47"/>
      <c r="EIN40" s="47"/>
      <c r="EIO40" s="47"/>
      <c r="EIP40" s="47"/>
      <c r="EIQ40" s="47"/>
      <c r="EIR40" s="47"/>
      <c r="EIS40" s="47"/>
      <c r="EIT40" s="47"/>
      <c r="EIU40" s="47"/>
      <c r="EIV40" s="47"/>
      <c r="EIW40" s="47"/>
      <c r="EIX40" s="47"/>
      <c r="EIY40" s="47"/>
      <c r="EIZ40" s="47"/>
      <c r="EJA40" s="47"/>
      <c r="EJB40" s="47"/>
      <c r="EJC40" s="47"/>
      <c r="EJD40" s="47"/>
      <c r="EJE40" s="47"/>
      <c r="EJF40" s="47"/>
      <c r="EJG40" s="47"/>
      <c r="EJH40" s="47"/>
      <c r="EJI40" s="47"/>
      <c r="EJJ40" s="47"/>
      <c r="EJK40" s="47"/>
      <c r="EJL40" s="47"/>
      <c r="EJM40" s="47"/>
      <c r="EJN40" s="47"/>
      <c r="EJO40" s="47"/>
      <c r="EJP40" s="47"/>
      <c r="EJQ40" s="47"/>
      <c r="EJR40" s="47"/>
      <c r="EJS40" s="47"/>
      <c r="EJT40" s="47"/>
      <c r="EJU40" s="47"/>
      <c r="EJV40" s="47"/>
      <c r="EJW40" s="47"/>
      <c r="EJX40" s="47"/>
      <c r="EJY40" s="47"/>
      <c r="EJZ40" s="47"/>
      <c r="EKA40" s="47"/>
      <c r="EKB40" s="47"/>
      <c r="EKC40" s="47"/>
      <c r="EKD40" s="47"/>
      <c r="EKE40" s="47"/>
      <c r="EKF40" s="47"/>
      <c r="EKG40" s="47"/>
      <c r="EKH40" s="47"/>
      <c r="EKI40" s="47"/>
      <c r="EKJ40" s="47"/>
      <c r="EKK40" s="47"/>
      <c r="EKL40" s="47"/>
      <c r="EKM40" s="47"/>
      <c r="EKN40" s="47"/>
      <c r="EKO40" s="47"/>
      <c r="EKP40" s="47"/>
      <c r="EKQ40" s="47"/>
      <c r="EKR40" s="47"/>
      <c r="EKS40" s="47"/>
      <c r="EKT40" s="47"/>
      <c r="EKU40" s="47"/>
      <c r="EKV40" s="47"/>
      <c r="EKW40" s="47"/>
      <c r="EKX40" s="47"/>
      <c r="EKY40" s="47"/>
      <c r="EKZ40" s="47"/>
      <c r="ELA40" s="47"/>
      <c r="ELB40" s="47"/>
      <c r="ELC40" s="47"/>
      <c r="ELD40" s="47"/>
      <c r="ELE40" s="47"/>
      <c r="ELF40" s="47"/>
      <c r="ELG40" s="47"/>
      <c r="ELH40" s="47"/>
      <c r="ELI40" s="47"/>
      <c r="ELJ40" s="47"/>
      <c r="ELK40" s="47"/>
      <c r="ELL40" s="47"/>
      <c r="ELM40" s="47"/>
      <c r="ELN40" s="47"/>
      <c r="ELO40" s="47"/>
      <c r="ELP40" s="47"/>
      <c r="ELQ40" s="47"/>
      <c r="ELR40" s="47"/>
      <c r="ELS40" s="47"/>
      <c r="ELT40" s="47"/>
      <c r="ELU40" s="47"/>
      <c r="ELV40" s="47"/>
      <c r="ELW40" s="47"/>
      <c r="ELX40" s="47"/>
      <c r="ELY40" s="47"/>
      <c r="ELZ40" s="47"/>
      <c r="EMA40" s="47"/>
      <c r="EMB40" s="47"/>
      <c r="EMC40" s="47"/>
      <c r="EMD40" s="47"/>
      <c r="EME40" s="47"/>
      <c r="EMF40" s="47"/>
      <c r="EMG40" s="47"/>
      <c r="EMH40" s="47"/>
      <c r="EMI40" s="47"/>
      <c r="EMJ40" s="47"/>
      <c r="EMK40" s="47"/>
      <c r="EML40" s="47"/>
      <c r="EMM40" s="47"/>
      <c r="EMN40" s="47"/>
      <c r="EMO40" s="47"/>
      <c r="EMP40" s="47"/>
      <c r="EMQ40" s="47"/>
      <c r="EMR40" s="47"/>
      <c r="EMS40" s="47"/>
      <c r="EMT40" s="47"/>
      <c r="EMU40" s="47"/>
      <c r="EMV40" s="47"/>
      <c r="EMW40" s="47"/>
      <c r="EMX40" s="47"/>
      <c r="EMY40" s="47"/>
      <c r="EMZ40" s="47"/>
      <c r="ENA40" s="47"/>
      <c r="ENB40" s="47"/>
      <c r="ENC40" s="47"/>
      <c r="END40" s="47"/>
      <c r="ENE40" s="47"/>
      <c r="ENF40" s="47"/>
      <c r="ENG40" s="47"/>
      <c r="ENH40" s="47"/>
      <c r="ENI40" s="47"/>
      <c r="ENJ40" s="47"/>
      <c r="ENK40" s="47"/>
      <c r="ENL40" s="47"/>
      <c r="ENM40" s="47"/>
      <c r="ENN40" s="47"/>
      <c r="ENO40" s="47"/>
      <c r="ENP40" s="47"/>
      <c r="ENQ40" s="47"/>
      <c r="ENR40" s="47"/>
      <c r="ENS40" s="47"/>
      <c r="ENT40" s="47"/>
      <c r="ENU40" s="47"/>
      <c r="ENV40" s="47"/>
      <c r="ENW40" s="47"/>
      <c r="ENX40" s="47"/>
      <c r="ENY40" s="47"/>
      <c r="ENZ40" s="47"/>
      <c r="EOA40" s="47"/>
      <c r="EOB40" s="47"/>
      <c r="EOC40" s="47"/>
      <c r="EOD40" s="47"/>
      <c r="EOE40" s="47"/>
      <c r="EOF40" s="47"/>
      <c r="EOG40" s="47"/>
      <c r="EOH40" s="47"/>
      <c r="EOI40" s="47"/>
      <c r="EOJ40" s="47"/>
      <c r="EOK40" s="47"/>
      <c r="EOL40" s="47"/>
      <c r="EOM40" s="47"/>
      <c r="EON40" s="47"/>
      <c r="EOO40" s="47"/>
      <c r="EOP40" s="47"/>
      <c r="EOQ40" s="47"/>
      <c r="EOR40" s="47"/>
      <c r="EOS40" s="47"/>
      <c r="EOT40" s="47"/>
      <c r="EOU40" s="47"/>
      <c r="EOV40" s="47"/>
      <c r="EOW40" s="47"/>
      <c r="EOX40" s="47"/>
      <c r="EOY40" s="47"/>
      <c r="EOZ40" s="47"/>
      <c r="EPA40" s="47"/>
      <c r="EPB40" s="47"/>
      <c r="EPC40" s="47"/>
      <c r="EPD40" s="47"/>
      <c r="EPE40" s="47"/>
      <c r="EPF40" s="47"/>
      <c r="EPG40" s="47"/>
      <c r="EPH40" s="47"/>
      <c r="EPI40" s="47"/>
      <c r="EPJ40" s="47"/>
      <c r="EPK40" s="47"/>
      <c r="EPL40" s="47"/>
      <c r="EPM40" s="47"/>
      <c r="EPN40" s="47"/>
      <c r="EPO40" s="47"/>
      <c r="EPP40" s="47"/>
      <c r="EPQ40" s="47"/>
      <c r="EPR40" s="47"/>
      <c r="EPS40" s="47"/>
      <c r="EPT40" s="47"/>
      <c r="EPU40" s="47"/>
      <c r="EPV40" s="47"/>
      <c r="EPW40" s="47"/>
      <c r="EPX40" s="47"/>
      <c r="EPY40" s="47"/>
      <c r="EPZ40" s="47"/>
      <c r="EQA40" s="47"/>
      <c r="EQB40" s="47"/>
      <c r="EQC40" s="47"/>
      <c r="EQD40" s="47"/>
      <c r="EQE40" s="47"/>
      <c r="EQF40" s="47"/>
      <c r="EQG40" s="47"/>
      <c r="EQH40" s="47"/>
      <c r="EQI40" s="47"/>
      <c r="EQJ40" s="47"/>
      <c r="EQK40" s="47"/>
      <c r="EQL40" s="47"/>
      <c r="EQM40" s="47"/>
      <c r="EQN40" s="47"/>
      <c r="EQO40" s="47"/>
      <c r="EQP40" s="47"/>
      <c r="EQQ40" s="47"/>
      <c r="EQR40" s="47"/>
      <c r="EQS40" s="47"/>
      <c r="EQT40" s="47"/>
      <c r="EQU40" s="47"/>
      <c r="EQV40" s="47"/>
      <c r="EQW40" s="47"/>
      <c r="EQX40" s="47"/>
      <c r="EQY40" s="47"/>
      <c r="EQZ40" s="47"/>
      <c r="ERA40" s="47"/>
      <c r="ERB40" s="47"/>
      <c r="ERC40" s="47"/>
      <c r="ERD40" s="47"/>
      <c r="ERE40" s="47"/>
      <c r="ERF40" s="47"/>
      <c r="ERG40" s="47"/>
      <c r="ERH40" s="47"/>
      <c r="ERI40" s="47"/>
      <c r="ERJ40" s="47"/>
      <c r="ERK40" s="47"/>
      <c r="ERL40" s="47"/>
      <c r="ERM40" s="47"/>
      <c r="ERN40" s="47"/>
      <c r="ERO40" s="47"/>
      <c r="ERP40" s="47"/>
      <c r="ERQ40" s="47"/>
      <c r="ERR40" s="47"/>
      <c r="ERS40" s="47"/>
      <c r="ERT40" s="47"/>
      <c r="ERU40" s="47"/>
      <c r="ERV40" s="47"/>
      <c r="ERW40" s="47"/>
      <c r="ERX40" s="47"/>
      <c r="ERY40" s="47"/>
      <c r="ERZ40" s="47"/>
      <c r="ESA40" s="47"/>
      <c r="ESB40" s="47"/>
      <c r="ESC40" s="47"/>
      <c r="ESD40" s="47"/>
      <c r="ESE40" s="47"/>
      <c r="ESF40" s="47"/>
      <c r="ESG40" s="47"/>
      <c r="ESH40" s="47"/>
      <c r="ESI40" s="47"/>
      <c r="ESJ40" s="47"/>
      <c r="ESK40" s="47"/>
      <c r="ESL40" s="47"/>
      <c r="ESM40" s="47"/>
      <c r="ESN40" s="47"/>
      <c r="ESO40" s="47"/>
      <c r="ESP40" s="47"/>
      <c r="ESQ40" s="47"/>
      <c r="ESR40" s="47"/>
      <c r="ESS40" s="47"/>
      <c r="EST40" s="47"/>
      <c r="ESU40" s="47"/>
      <c r="ESV40" s="47"/>
      <c r="ESW40" s="47"/>
      <c r="ESX40" s="47"/>
      <c r="ESY40" s="47"/>
      <c r="ESZ40" s="47"/>
      <c r="ETA40" s="47"/>
      <c r="ETB40" s="47"/>
      <c r="ETC40" s="47"/>
      <c r="ETD40" s="47"/>
      <c r="ETE40" s="47"/>
      <c r="ETF40" s="47"/>
      <c r="ETG40" s="47"/>
      <c r="ETH40" s="47"/>
      <c r="ETI40" s="47"/>
      <c r="ETJ40" s="47"/>
      <c r="ETK40" s="47"/>
      <c r="ETL40" s="47"/>
      <c r="ETM40" s="47"/>
      <c r="ETN40" s="47"/>
      <c r="ETO40" s="47"/>
      <c r="ETP40" s="47"/>
      <c r="ETQ40" s="47"/>
      <c r="ETR40" s="47"/>
      <c r="ETS40" s="47"/>
      <c r="ETT40" s="47"/>
      <c r="ETU40" s="47"/>
      <c r="ETV40" s="47"/>
      <c r="ETW40" s="47"/>
      <c r="ETX40" s="47"/>
      <c r="ETY40" s="47"/>
      <c r="ETZ40" s="47"/>
      <c r="EUA40" s="47"/>
      <c r="EUB40" s="47"/>
      <c r="EUC40" s="47"/>
      <c r="EUD40" s="47"/>
      <c r="EUE40" s="47"/>
      <c r="EUF40" s="47"/>
      <c r="EUG40" s="47"/>
      <c r="EUH40" s="47"/>
      <c r="EUI40" s="47"/>
      <c r="EUJ40" s="47"/>
      <c r="EUK40" s="47"/>
      <c r="EUL40" s="47"/>
      <c r="EUM40" s="47"/>
      <c r="EUN40" s="47"/>
      <c r="EUO40" s="47"/>
      <c r="EUP40" s="47"/>
      <c r="EUQ40" s="47"/>
      <c r="EUR40" s="47"/>
      <c r="EUS40" s="47"/>
      <c r="EUT40" s="47"/>
      <c r="EUU40" s="47"/>
      <c r="EUV40" s="47"/>
      <c r="EUW40" s="47"/>
      <c r="EUX40" s="47"/>
      <c r="EUY40" s="47"/>
      <c r="EUZ40" s="47"/>
      <c r="EVA40" s="47"/>
      <c r="EVB40" s="47"/>
      <c r="EVC40" s="47"/>
      <c r="EVD40" s="47"/>
      <c r="EVE40" s="47"/>
      <c r="EVF40" s="47"/>
      <c r="EVG40" s="47"/>
      <c r="EVH40" s="47"/>
      <c r="EVI40" s="47"/>
      <c r="EVJ40" s="47"/>
      <c r="EVK40" s="47"/>
      <c r="EVL40" s="47"/>
      <c r="EVM40" s="47"/>
      <c r="EVN40" s="47"/>
      <c r="EVO40" s="47"/>
      <c r="EVP40" s="47"/>
      <c r="EVQ40" s="47"/>
      <c r="EVR40" s="47"/>
      <c r="EVS40" s="47"/>
      <c r="EVT40" s="47"/>
      <c r="EVU40" s="47"/>
      <c r="EVV40" s="47"/>
      <c r="EVW40" s="47"/>
      <c r="EVX40" s="47"/>
      <c r="EVY40" s="47"/>
      <c r="EVZ40" s="47"/>
      <c r="EWA40" s="47"/>
      <c r="EWB40" s="47"/>
      <c r="EWC40" s="47"/>
      <c r="EWD40" s="47"/>
      <c r="EWE40" s="47"/>
      <c r="EWF40" s="47"/>
      <c r="EWG40" s="47"/>
      <c r="EWH40" s="47"/>
      <c r="EWI40" s="47"/>
      <c r="EWJ40" s="47"/>
      <c r="EWK40" s="47"/>
      <c r="EWL40" s="47"/>
      <c r="EWM40" s="47"/>
      <c r="EWN40" s="47"/>
      <c r="EWO40" s="47"/>
      <c r="EWP40" s="47"/>
      <c r="EWQ40" s="47"/>
      <c r="EWR40" s="47"/>
      <c r="EWS40" s="47"/>
      <c r="EWT40" s="47"/>
      <c r="EWU40" s="47"/>
      <c r="EWV40" s="47"/>
      <c r="EWW40" s="47"/>
      <c r="EWX40" s="47"/>
      <c r="EWY40" s="47"/>
      <c r="EWZ40" s="47"/>
      <c r="EXA40" s="47"/>
      <c r="EXB40" s="47"/>
      <c r="EXC40" s="47"/>
      <c r="EXD40" s="47"/>
      <c r="EXE40" s="47"/>
      <c r="EXF40" s="47"/>
      <c r="EXG40" s="47"/>
      <c r="EXH40" s="47"/>
      <c r="EXI40" s="47"/>
      <c r="EXJ40" s="47"/>
      <c r="EXK40" s="47"/>
      <c r="EXL40" s="47"/>
      <c r="EXM40" s="47"/>
      <c r="EXN40" s="47"/>
      <c r="EXO40" s="47"/>
      <c r="EXP40" s="47"/>
      <c r="EXQ40" s="47"/>
      <c r="EXR40" s="47"/>
      <c r="EXS40" s="47"/>
      <c r="EXT40" s="47"/>
      <c r="EXU40" s="47"/>
      <c r="EXV40" s="47"/>
      <c r="EXW40" s="47"/>
      <c r="EXX40" s="47"/>
      <c r="EXY40" s="47"/>
      <c r="EXZ40" s="47"/>
      <c r="EYA40" s="47"/>
      <c r="EYB40" s="47"/>
      <c r="EYC40" s="47"/>
      <c r="EYD40" s="47"/>
      <c r="EYE40" s="47"/>
      <c r="EYF40" s="47"/>
      <c r="EYG40" s="47"/>
      <c r="EYH40" s="47"/>
      <c r="EYI40" s="47"/>
      <c r="EYJ40" s="47"/>
      <c r="EYK40" s="47"/>
      <c r="EYL40" s="47"/>
      <c r="EYM40" s="47"/>
      <c r="EYN40" s="47"/>
      <c r="EYO40" s="47"/>
      <c r="EYP40" s="47"/>
      <c r="EYQ40" s="47"/>
      <c r="EYR40" s="47"/>
      <c r="EYS40" s="47"/>
      <c r="EYT40" s="47"/>
      <c r="EYU40" s="47"/>
      <c r="EYV40" s="47"/>
      <c r="EYW40" s="47"/>
      <c r="EYX40" s="47"/>
      <c r="EYY40" s="47"/>
      <c r="EYZ40" s="47"/>
      <c r="EZA40" s="47"/>
      <c r="EZB40" s="47"/>
      <c r="EZC40" s="47"/>
      <c r="EZD40" s="47"/>
      <c r="EZE40" s="47"/>
      <c r="EZF40" s="47"/>
      <c r="EZG40" s="47"/>
      <c r="EZH40" s="47"/>
      <c r="EZI40" s="47"/>
      <c r="EZJ40" s="47"/>
      <c r="EZK40" s="47"/>
      <c r="EZL40" s="47"/>
      <c r="EZM40" s="47"/>
      <c r="EZN40" s="47"/>
      <c r="EZO40" s="47"/>
      <c r="EZP40" s="47"/>
      <c r="EZQ40" s="47"/>
      <c r="EZR40" s="47"/>
      <c r="EZS40" s="47"/>
      <c r="EZT40" s="47"/>
      <c r="EZU40" s="47"/>
      <c r="EZV40" s="47"/>
      <c r="EZW40" s="47"/>
      <c r="EZX40" s="47"/>
      <c r="EZY40" s="47"/>
      <c r="EZZ40" s="47"/>
      <c r="FAA40" s="47"/>
      <c r="FAB40" s="47"/>
      <c r="FAC40" s="47"/>
      <c r="FAD40" s="47"/>
      <c r="FAE40" s="47"/>
      <c r="FAF40" s="47"/>
      <c r="FAG40" s="47"/>
      <c r="FAH40" s="47"/>
      <c r="FAI40" s="47"/>
      <c r="FAJ40" s="47"/>
      <c r="FAK40" s="47"/>
      <c r="FAL40" s="47"/>
      <c r="FAM40" s="47"/>
      <c r="FAN40" s="47"/>
      <c r="FAO40" s="47"/>
      <c r="FAP40" s="47"/>
      <c r="FAQ40" s="47"/>
      <c r="FAR40" s="47"/>
      <c r="FAS40" s="47"/>
      <c r="FAT40" s="47"/>
      <c r="FAU40" s="47"/>
      <c r="FAV40" s="47"/>
      <c r="FAW40" s="47"/>
      <c r="FAX40" s="47"/>
      <c r="FAY40" s="47"/>
      <c r="FAZ40" s="47"/>
      <c r="FBA40" s="47"/>
      <c r="FBB40" s="47"/>
      <c r="FBC40" s="47"/>
      <c r="FBD40" s="47"/>
      <c r="FBE40" s="47"/>
      <c r="FBF40" s="47"/>
      <c r="FBG40" s="47"/>
      <c r="FBH40" s="47"/>
      <c r="FBI40" s="47"/>
      <c r="FBJ40" s="47"/>
      <c r="FBK40" s="47"/>
      <c r="FBL40" s="47"/>
      <c r="FBM40" s="47"/>
      <c r="FBN40" s="47"/>
      <c r="FBO40" s="47"/>
      <c r="FBP40" s="47"/>
      <c r="FBQ40" s="47"/>
      <c r="FBR40" s="47"/>
      <c r="FBS40" s="47"/>
      <c r="FBT40" s="47"/>
      <c r="FBU40" s="47"/>
      <c r="FBV40" s="47"/>
      <c r="FBW40" s="47"/>
      <c r="FBX40" s="47"/>
      <c r="FBY40" s="47"/>
      <c r="FBZ40" s="47"/>
      <c r="FCA40" s="47"/>
      <c r="FCB40" s="47"/>
      <c r="FCC40" s="47"/>
      <c r="FCD40" s="47"/>
      <c r="FCE40" s="47"/>
      <c r="FCF40" s="47"/>
      <c r="FCG40" s="47"/>
      <c r="FCH40" s="47"/>
      <c r="FCI40" s="47"/>
      <c r="FCJ40" s="47"/>
      <c r="FCK40" s="47"/>
      <c r="FCL40" s="47"/>
      <c r="FCM40" s="47"/>
      <c r="FCN40" s="47"/>
      <c r="FCO40" s="47"/>
      <c r="FCP40" s="47"/>
      <c r="FCQ40" s="47"/>
      <c r="FCR40" s="47"/>
      <c r="FCS40" s="47"/>
      <c r="FCT40" s="47"/>
      <c r="FCU40" s="47"/>
      <c r="FCV40" s="47"/>
      <c r="FCW40" s="47"/>
      <c r="FCX40" s="47"/>
      <c r="FCY40" s="47"/>
      <c r="FCZ40" s="47"/>
      <c r="FDA40" s="47"/>
      <c r="FDB40" s="47"/>
      <c r="FDC40" s="47"/>
      <c r="FDD40" s="47"/>
      <c r="FDE40" s="47"/>
      <c r="FDF40" s="47"/>
      <c r="FDG40" s="47"/>
      <c r="FDH40" s="47"/>
      <c r="FDI40" s="47"/>
      <c r="FDJ40" s="47"/>
      <c r="FDK40" s="47"/>
      <c r="FDL40" s="47"/>
      <c r="FDM40" s="47"/>
      <c r="FDN40" s="47"/>
      <c r="FDO40" s="47"/>
      <c r="FDP40" s="47"/>
      <c r="FDQ40" s="47"/>
      <c r="FDR40" s="47"/>
      <c r="FDS40" s="47"/>
      <c r="FDT40" s="47"/>
      <c r="FDU40" s="47"/>
      <c r="FDV40" s="47"/>
      <c r="FDW40" s="47"/>
      <c r="FDX40" s="47"/>
      <c r="FDY40" s="47"/>
      <c r="FDZ40" s="47"/>
      <c r="FEA40" s="47"/>
      <c r="FEB40" s="47"/>
      <c r="FEC40" s="47"/>
      <c r="FED40" s="47"/>
      <c r="FEE40" s="47"/>
      <c r="FEF40" s="47"/>
      <c r="FEG40" s="47"/>
      <c r="FEH40" s="47"/>
      <c r="FEI40" s="47"/>
      <c r="FEJ40" s="47"/>
      <c r="FEK40" s="47"/>
      <c r="FEL40" s="47"/>
      <c r="FEM40" s="47"/>
      <c r="FEN40" s="47"/>
      <c r="FEO40" s="47"/>
      <c r="FEP40" s="47"/>
      <c r="FEQ40" s="47"/>
      <c r="FER40" s="47"/>
      <c r="FES40" s="47"/>
      <c r="FET40" s="47"/>
      <c r="FEU40" s="47"/>
      <c r="FEV40" s="47"/>
      <c r="FEW40" s="47"/>
      <c r="FEX40" s="47"/>
      <c r="FEY40" s="47"/>
      <c r="FEZ40" s="47"/>
      <c r="FFA40" s="47"/>
      <c r="FFB40" s="47"/>
      <c r="FFC40" s="47"/>
      <c r="FFD40" s="47"/>
      <c r="FFE40" s="47"/>
      <c r="FFF40" s="47"/>
      <c r="FFG40" s="47"/>
      <c r="FFH40" s="47"/>
      <c r="FFI40" s="47"/>
      <c r="FFJ40" s="47"/>
      <c r="FFK40" s="47"/>
      <c r="FFL40" s="47"/>
      <c r="FFM40" s="47"/>
      <c r="FFN40" s="47"/>
      <c r="FFO40" s="47"/>
      <c r="FFP40" s="47"/>
      <c r="FFQ40" s="47"/>
      <c r="FFR40" s="47"/>
      <c r="FFS40" s="47"/>
      <c r="FFT40" s="47"/>
      <c r="FFU40" s="47"/>
      <c r="FFV40" s="47"/>
      <c r="FFW40" s="47"/>
      <c r="FFX40" s="47"/>
      <c r="FFY40" s="47"/>
      <c r="FFZ40" s="47"/>
      <c r="FGA40" s="47"/>
      <c r="FGB40" s="47"/>
      <c r="FGC40" s="47"/>
      <c r="FGD40" s="47"/>
      <c r="FGE40" s="47"/>
      <c r="FGF40" s="47"/>
      <c r="FGG40" s="47"/>
      <c r="FGH40" s="47"/>
      <c r="FGI40" s="47"/>
      <c r="FGJ40" s="47"/>
      <c r="FGK40" s="47"/>
      <c r="FGL40" s="47"/>
      <c r="FGM40" s="47"/>
      <c r="FGN40" s="47"/>
      <c r="FGO40" s="47"/>
      <c r="FGP40" s="47"/>
      <c r="FGQ40" s="47"/>
      <c r="FGR40" s="47"/>
      <c r="FGS40" s="47"/>
      <c r="FGT40" s="47"/>
      <c r="FGU40" s="47"/>
      <c r="FGV40" s="47"/>
      <c r="FGW40" s="47"/>
      <c r="FGX40" s="47"/>
      <c r="FGY40" s="47"/>
      <c r="FGZ40" s="47"/>
      <c r="FHA40" s="47"/>
      <c r="FHB40" s="47"/>
      <c r="FHC40" s="47"/>
      <c r="FHD40" s="47"/>
      <c r="FHE40" s="47"/>
      <c r="FHF40" s="47"/>
      <c r="FHG40" s="47"/>
      <c r="FHH40" s="47"/>
      <c r="FHI40" s="47"/>
      <c r="FHJ40" s="47"/>
      <c r="FHK40" s="47"/>
      <c r="FHL40" s="47"/>
      <c r="FHM40" s="47"/>
      <c r="FHN40" s="47"/>
      <c r="FHO40" s="47"/>
      <c r="FHP40" s="47"/>
      <c r="FHQ40" s="47"/>
      <c r="FHR40" s="47"/>
      <c r="FHS40" s="47"/>
      <c r="FHT40" s="47"/>
      <c r="FHU40" s="47"/>
      <c r="FHV40" s="47"/>
      <c r="FHW40" s="47"/>
      <c r="FHX40" s="47"/>
      <c r="FHY40" s="47"/>
      <c r="FHZ40" s="47"/>
      <c r="FIA40" s="47"/>
      <c r="FIB40" s="47"/>
      <c r="FIC40" s="47"/>
      <c r="FID40" s="47"/>
      <c r="FIE40" s="47"/>
      <c r="FIF40" s="47"/>
      <c r="FIG40" s="47"/>
      <c r="FIH40" s="47"/>
      <c r="FII40" s="47"/>
      <c r="FIJ40" s="47"/>
      <c r="FIK40" s="47"/>
      <c r="FIL40" s="47"/>
      <c r="FIM40" s="47"/>
      <c r="FIN40" s="47"/>
      <c r="FIO40" s="47"/>
      <c r="FIP40" s="47"/>
      <c r="FIQ40" s="47"/>
      <c r="FIR40" s="47"/>
      <c r="FIS40" s="47"/>
      <c r="FIT40" s="47"/>
      <c r="FIU40" s="47"/>
      <c r="FIV40" s="47"/>
      <c r="FIW40" s="47"/>
      <c r="FIX40" s="47"/>
      <c r="FIY40" s="47"/>
      <c r="FIZ40" s="47"/>
      <c r="FJA40" s="47"/>
      <c r="FJB40" s="47"/>
      <c r="FJC40" s="47"/>
      <c r="FJD40" s="47"/>
      <c r="FJE40" s="47"/>
      <c r="FJF40" s="47"/>
      <c r="FJG40" s="47"/>
      <c r="FJH40" s="47"/>
      <c r="FJI40" s="47"/>
      <c r="FJJ40" s="47"/>
      <c r="FJK40" s="47"/>
      <c r="FJL40" s="47"/>
      <c r="FJM40" s="47"/>
      <c r="FJN40" s="47"/>
      <c r="FJO40" s="47"/>
      <c r="FJP40" s="47"/>
      <c r="FJQ40" s="47"/>
      <c r="FJR40" s="47"/>
      <c r="FJS40" s="47"/>
      <c r="FJT40" s="47"/>
      <c r="FJU40" s="47"/>
      <c r="FJV40" s="47"/>
      <c r="FJW40" s="47"/>
      <c r="FJX40" s="47"/>
      <c r="FJY40" s="47"/>
      <c r="FJZ40" s="47"/>
      <c r="FKA40" s="47"/>
      <c r="FKB40" s="47"/>
      <c r="FKC40" s="47"/>
      <c r="FKD40" s="47"/>
      <c r="FKE40" s="47"/>
      <c r="FKF40" s="47"/>
      <c r="FKG40" s="47"/>
      <c r="FKH40" s="47"/>
      <c r="FKI40" s="47"/>
      <c r="FKJ40" s="47"/>
      <c r="FKK40" s="47"/>
      <c r="FKL40" s="47"/>
      <c r="FKM40" s="47"/>
      <c r="FKN40" s="47"/>
      <c r="FKO40" s="47"/>
      <c r="FKP40" s="47"/>
      <c r="FKQ40" s="47"/>
      <c r="FKR40" s="47"/>
      <c r="FKS40" s="47"/>
      <c r="FKT40" s="47"/>
      <c r="FKU40" s="47"/>
      <c r="FKV40" s="47"/>
      <c r="FKW40" s="47"/>
      <c r="FKX40" s="47"/>
      <c r="FKY40" s="47"/>
      <c r="FKZ40" s="47"/>
      <c r="FLA40" s="47"/>
      <c r="FLB40" s="47"/>
      <c r="FLC40" s="47"/>
      <c r="FLD40" s="47"/>
      <c r="FLE40" s="47"/>
      <c r="FLF40" s="47"/>
      <c r="FLG40" s="47"/>
      <c r="FLH40" s="47"/>
      <c r="FLI40" s="47"/>
      <c r="FLJ40" s="47"/>
      <c r="FLK40" s="47"/>
      <c r="FLL40" s="47"/>
      <c r="FLM40" s="47"/>
      <c r="FLN40" s="47"/>
      <c r="FLO40" s="47"/>
      <c r="FLP40" s="47"/>
      <c r="FLQ40" s="47"/>
      <c r="FLR40" s="47"/>
      <c r="FLS40" s="47"/>
      <c r="FLT40" s="47"/>
      <c r="FLU40" s="47"/>
      <c r="FLV40" s="47"/>
      <c r="FLW40" s="47"/>
      <c r="FLX40" s="47"/>
      <c r="FLY40" s="47"/>
      <c r="FLZ40" s="47"/>
      <c r="FMA40" s="47"/>
      <c r="FMB40" s="47"/>
      <c r="FMC40" s="47"/>
      <c r="FMD40" s="47"/>
      <c r="FME40" s="47"/>
      <c r="FMF40" s="47"/>
      <c r="FMG40" s="47"/>
      <c r="FMH40" s="47"/>
      <c r="FMI40" s="47"/>
      <c r="FMJ40" s="47"/>
      <c r="FMK40" s="47"/>
      <c r="FML40" s="47"/>
      <c r="FMM40" s="47"/>
      <c r="FMN40" s="47"/>
      <c r="FMO40" s="47"/>
      <c r="FMP40" s="47"/>
      <c r="FMQ40" s="47"/>
      <c r="FMR40" s="47"/>
      <c r="FMS40" s="47"/>
      <c r="FMT40" s="47"/>
      <c r="FMU40" s="47"/>
      <c r="FMV40" s="47"/>
      <c r="FMW40" s="47"/>
      <c r="FMX40" s="47"/>
      <c r="FMY40" s="47"/>
      <c r="FMZ40" s="47"/>
      <c r="FNA40" s="47"/>
      <c r="FNB40" s="47"/>
      <c r="FNC40" s="47"/>
      <c r="FND40" s="47"/>
      <c r="FNE40" s="47"/>
      <c r="FNF40" s="47"/>
      <c r="FNG40" s="47"/>
      <c r="FNH40" s="47"/>
      <c r="FNI40" s="47"/>
      <c r="FNJ40" s="47"/>
      <c r="FNK40" s="47"/>
      <c r="FNL40" s="47"/>
      <c r="FNM40" s="47"/>
      <c r="FNN40" s="47"/>
      <c r="FNO40" s="47"/>
      <c r="FNP40" s="47"/>
      <c r="FNQ40" s="47"/>
      <c r="FNR40" s="47"/>
      <c r="FNS40" s="47"/>
      <c r="FNT40" s="47"/>
      <c r="FNU40" s="47"/>
      <c r="FNV40" s="47"/>
      <c r="FNW40" s="47"/>
      <c r="FNX40" s="47"/>
      <c r="FNY40" s="47"/>
      <c r="FNZ40" s="47"/>
      <c r="FOA40" s="47"/>
      <c r="FOB40" s="47"/>
      <c r="FOC40" s="47"/>
      <c r="FOD40" s="47"/>
      <c r="FOE40" s="47"/>
      <c r="FOF40" s="47"/>
      <c r="FOG40" s="47"/>
      <c r="FOH40" s="47"/>
      <c r="FOI40" s="47"/>
      <c r="FOJ40" s="47"/>
      <c r="FOK40" s="47"/>
      <c r="FOL40" s="47"/>
      <c r="FOM40" s="47"/>
      <c r="FON40" s="47"/>
      <c r="FOO40" s="47"/>
      <c r="FOP40" s="47"/>
      <c r="FOQ40" s="47"/>
      <c r="FOR40" s="47"/>
      <c r="FOS40" s="47"/>
      <c r="FOT40" s="47"/>
      <c r="FOU40" s="47"/>
      <c r="FOV40" s="47"/>
      <c r="FOW40" s="47"/>
      <c r="FOX40" s="47"/>
      <c r="FOY40" s="47"/>
      <c r="FOZ40" s="47"/>
      <c r="FPA40" s="47"/>
      <c r="FPB40" s="47"/>
      <c r="FPC40" s="47"/>
      <c r="FPD40" s="47"/>
      <c r="FPE40" s="47"/>
      <c r="FPF40" s="47"/>
      <c r="FPG40" s="47"/>
      <c r="FPH40" s="47"/>
      <c r="FPI40" s="47"/>
      <c r="FPJ40" s="47"/>
      <c r="FPK40" s="47"/>
      <c r="FPL40" s="47"/>
      <c r="FPM40" s="47"/>
      <c r="FPN40" s="47"/>
      <c r="FPO40" s="47"/>
      <c r="FPP40" s="47"/>
      <c r="FPQ40" s="47"/>
      <c r="FPR40" s="47"/>
      <c r="FPS40" s="47"/>
      <c r="FPT40" s="47"/>
      <c r="FPU40" s="47"/>
      <c r="FPV40" s="47"/>
      <c r="FPW40" s="47"/>
      <c r="FPX40" s="47"/>
      <c r="FPY40" s="47"/>
      <c r="FPZ40" s="47"/>
      <c r="FQA40" s="47"/>
      <c r="FQB40" s="47"/>
      <c r="FQC40" s="47"/>
      <c r="FQD40" s="47"/>
      <c r="FQE40" s="47"/>
      <c r="FQF40" s="47"/>
      <c r="FQG40" s="47"/>
      <c r="FQH40" s="47"/>
      <c r="FQI40" s="47"/>
      <c r="FQJ40" s="47"/>
      <c r="FQK40" s="47"/>
      <c r="FQL40" s="47"/>
      <c r="FQM40" s="47"/>
      <c r="FQN40" s="47"/>
      <c r="FQO40" s="47"/>
      <c r="FQP40" s="47"/>
      <c r="FQQ40" s="47"/>
      <c r="FQR40" s="47"/>
      <c r="FQS40" s="47"/>
      <c r="FQT40" s="47"/>
      <c r="FQU40" s="47"/>
      <c r="FQV40" s="47"/>
      <c r="FQW40" s="47"/>
      <c r="FQX40" s="47"/>
      <c r="FQY40" s="47"/>
      <c r="FQZ40" s="47"/>
      <c r="FRA40" s="47"/>
      <c r="FRB40" s="47"/>
      <c r="FRC40" s="47"/>
      <c r="FRD40" s="47"/>
      <c r="FRE40" s="47"/>
      <c r="FRF40" s="47"/>
      <c r="FRG40" s="47"/>
      <c r="FRH40" s="47"/>
      <c r="FRI40" s="47"/>
      <c r="FRJ40" s="47"/>
      <c r="FRK40" s="47"/>
      <c r="FRL40" s="47"/>
      <c r="FRM40" s="47"/>
      <c r="FRN40" s="47"/>
      <c r="FRO40" s="47"/>
      <c r="FRP40" s="47"/>
      <c r="FRQ40" s="47"/>
      <c r="FRR40" s="47"/>
      <c r="FRS40" s="47"/>
      <c r="FRT40" s="47"/>
      <c r="FRU40" s="47"/>
      <c r="FRV40" s="47"/>
      <c r="FRW40" s="47"/>
      <c r="FRX40" s="47"/>
      <c r="FRY40" s="47"/>
      <c r="FRZ40" s="47"/>
      <c r="FSA40" s="47"/>
      <c r="FSB40" s="47"/>
      <c r="FSC40" s="47"/>
      <c r="FSD40" s="47"/>
      <c r="FSE40" s="47"/>
      <c r="FSF40" s="47"/>
      <c r="FSG40" s="47"/>
      <c r="FSH40" s="47"/>
      <c r="FSI40" s="47"/>
      <c r="FSJ40" s="47"/>
      <c r="FSK40" s="47"/>
      <c r="FSL40" s="47"/>
      <c r="FSM40" s="47"/>
      <c r="FSN40" s="47"/>
      <c r="FSO40" s="47"/>
      <c r="FSP40" s="47"/>
      <c r="FSQ40" s="47"/>
      <c r="FSR40" s="47"/>
      <c r="FSS40" s="47"/>
      <c r="FST40" s="47"/>
      <c r="FSU40" s="47"/>
      <c r="FSV40" s="47"/>
      <c r="FSW40" s="47"/>
      <c r="FSX40" s="47"/>
      <c r="FSY40" s="47"/>
      <c r="FSZ40" s="47"/>
      <c r="FTA40" s="47"/>
      <c r="FTB40" s="47"/>
      <c r="FTC40" s="47"/>
      <c r="FTD40" s="47"/>
      <c r="FTE40" s="47"/>
      <c r="FTF40" s="47"/>
      <c r="FTG40" s="47"/>
      <c r="FTH40" s="47"/>
      <c r="FTI40" s="47"/>
      <c r="FTJ40" s="47"/>
      <c r="FTK40" s="47"/>
      <c r="FTL40" s="47"/>
      <c r="FTM40" s="47"/>
      <c r="FTN40" s="47"/>
      <c r="FTO40" s="47"/>
      <c r="FTP40" s="47"/>
      <c r="FTQ40" s="47"/>
      <c r="FTR40" s="47"/>
      <c r="FTS40" s="47"/>
      <c r="FTT40" s="47"/>
      <c r="FTU40" s="47"/>
      <c r="FTV40" s="47"/>
      <c r="FTW40" s="47"/>
      <c r="FTX40" s="47"/>
      <c r="FTY40" s="47"/>
      <c r="FTZ40" s="47"/>
      <c r="FUA40" s="47"/>
      <c r="FUB40" s="47"/>
      <c r="FUC40" s="47"/>
      <c r="FUD40" s="47"/>
      <c r="FUE40" s="47"/>
      <c r="FUF40" s="47"/>
      <c r="FUG40" s="47"/>
      <c r="FUH40" s="47"/>
      <c r="FUI40" s="47"/>
      <c r="FUJ40" s="47"/>
      <c r="FUK40" s="47"/>
      <c r="FUL40" s="47"/>
      <c r="FUM40" s="47"/>
      <c r="FUN40" s="47"/>
      <c r="FUO40" s="47"/>
      <c r="FUP40" s="47"/>
      <c r="FUQ40" s="47"/>
      <c r="FUR40" s="47"/>
      <c r="FUS40" s="47"/>
      <c r="FUT40" s="47"/>
      <c r="FUU40" s="47"/>
      <c r="FUV40" s="47"/>
      <c r="FUW40" s="47"/>
      <c r="FUX40" s="47"/>
      <c r="FUY40" s="47"/>
      <c r="FUZ40" s="47"/>
      <c r="FVA40" s="47"/>
      <c r="FVB40" s="47"/>
      <c r="FVC40" s="47"/>
      <c r="FVD40" s="47"/>
      <c r="FVE40" s="47"/>
      <c r="FVF40" s="47"/>
      <c r="FVG40" s="47"/>
      <c r="FVH40" s="47"/>
      <c r="FVI40" s="47"/>
      <c r="FVJ40" s="47"/>
      <c r="FVK40" s="47"/>
      <c r="FVL40" s="47"/>
      <c r="FVM40" s="47"/>
      <c r="FVN40" s="47"/>
      <c r="FVO40" s="47"/>
      <c r="FVP40" s="47"/>
      <c r="FVQ40" s="47"/>
      <c r="FVR40" s="47"/>
      <c r="FVS40" s="47"/>
      <c r="FVT40" s="47"/>
      <c r="FVU40" s="47"/>
      <c r="FVV40" s="47"/>
      <c r="FVW40" s="47"/>
      <c r="FVX40" s="47"/>
      <c r="FVY40" s="47"/>
      <c r="FVZ40" s="47"/>
      <c r="FWA40" s="47"/>
      <c r="FWB40" s="47"/>
      <c r="FWC40" s="47"/>
      <c r="FWD40" s="47"/>
      <c r="FWE40" s="47"/>
      <c r="FWF40" s="47"/>
      <c r="FWG40" s="47"/>
      <c r="FWH40" s="47"/>
      <c r="FWI40" s="47"/>
      <c r="FWJ40" s="47"/>
      <c r="FWK40" s="47"/>
      <c r="FWL40" s="47"/>
      <c r="FWM40" s="47"/>
      <c r="FWN40" s="47"/>
      <c r="FWO40" s="47"/>
      <c r="FWP40" s="47"/>
      <c r="FWQ40" s="47"/>
      <c r="FWR40" s="47"/>
      <c r="FWS40" s="47"/>
      <c r="FWT40" s="47"/>
      <c r="FWU40" s="47"/>
      <c r="FWV40" s="47"/>
      <c r="FWW40" s="47"/>
      <c r="FWX40" s="47"/>
      <c r="FWY40" s="47"/>
      <c r="FWZ40" s="47"/>
      <c r="FXA40" s="47"/>
      <c r="FXB40" s="47"/>
      <c r="FXC40" s="47"/>
      <c r="FXD40" s="47"/>
      <c r="FXE40" s="47"/>
      <c r="FXF40" s="47"/>
      <c r="FXG40" s="47"/>
      <c r="FXH40" s="47"/>
      <c r="FXI40" s="47"/>
      <c r="FXJ40" s="47"/>
      <c r="FXK40" s="47"/>
      <c r="FXL40" s="47"/>
      <c r="FXM40" s="47"/>
      <c r="FXN40" s="47"/>
      <c r="FXO40" s="47"/>
      <c r="FXP40" s="47"/>
      <c r="FXQ40" s="47"/>
      <c r="FXR40" s="47"/>
      <c r="FXS40" s="47"/>
      <c r="FXT40" s="47"/>
      <c r="FXU40" s="47"/>
      <c r="FXV40" s="47"/>
      <c r="FXW40" s="47"/>
      <c r="FXX40" s="47"/>
      <c r="FXY40" s="47"/>
      <c r="FXZ40" s="47"/>
      <c r="FYA40" s="47"/>
      <c r="FYB40" s="47"/>
      <c r="FYC40" s="47"/>
      <c r="FYD40" s="47"/>
      <c r="FYE40" s="47"/>
      <c r="FYF40" s="47"/>
      <c r="FYG40" s="47"/>
      <c r="FYH40" s="47"/>
      <c r="FYI40" s="47"/>
      <c r="FYJ40" s="47"/>
      <c r="FYK40" s="47"/>
      <c r="FYL40" s="47"/>
      <c r="FYM40" s="47"/>
      <c r="FYN40" s="47"/>
      <c r="FYO40" s="47"/>
      <c r="FYP40" s="47"/>
      <c r="FYQ40" s="47"/>
      <c r="FYR40" s="47"/>
      <c r="FYS40" s="47"/>
      <c r="FYT40" s="47"/>
      <c r="FYU40" s="47"/>
      <c r="FYV40" s="47"/>
      <c r="FYW40" s="47"/>
      <c r="FYX40" s="47"/>
      <c r="FYY40" s="47"/>
      <c r="FYZ40" s="47"/>
      <c r="FZA40" s="47"/>
      <c r="FZB40" s="47"/>
      <c r="FZC40" s="47"/>
      <c r="FZD40" s="47"/>
      <c r="FZE40" s="47"/>
      <c r="FZF40" s="47"/>
      <c r="FZG40" s="47"/>
      <c r="FZH40" s="47"/>
      <c r="FZI40" s="47"/>
      <c r="FZJ40" s="47"/>
      <c r="FZK40" s="47"/>
      <c r="FZL40" s="47"/>
      <c r="FZM40" s="47"/>
      <c r="FZN40" s="47"/>
      <c r="FZO40" s="47"/>
      <c r="FZP40" s="47"/>
      <c r="FZQ40" s="47"/>
      <c r="FZR40" s="47"/>
      <c r="FZS40" s="47"/>
      <c r="FZT40" s="47"/>
      <c r="FZU40" s="47"/>
      <c r="FZV40" s="47"/>
      <c r="FZW40" s="47"/>
      <c r="FZX40" s="47"/>
      <c r="FZY40" s="47"/>
      <c r="FZZ40" s="47"/>
      <c r="GAA40" s="47"/>
      <c r="GAB40" s="47"/>
      <c r="GAC40" s="47"/>
      <c r="GAD40" s="47"/>
      <c r="GAE40" s="47"/>
      <c r="GAF40" s="47"/>
      <c r="GAG40" s="47"/>
      <c r="GAH40" s="47"/>
      <c r="GAI40" s="47"/>
      <c r="GAJ40" s="47"/>
      <c r="GAK40" s="47"/>
      <c r="GAL40" s="47"/>
      <c r="GAM40" s="47"/>
      <c r="GAN40" s="47"/>
      <c r="GAO40" s="47"/>
      <c r="GAP40" s="47"/>
      <c r="GAQ40" s="47"/>
      <c r="GAR40" s="47"/>
      <c r="GAS40" s="47"/>
      <c r="GAT40" s="47"/>
      <c r="GAU40" s="47"/>
      <c r="GAV40" s="47"/>
      <c r="GAW40" s="47"/>
      <c r="GAX40" s="47"/>
      <c r="GAY40" s="47"/>
      <c r="GAZ40" s="47"/>
      <c r="GBA40" s="47"/>
      <c r="GBB40" s="47"/>
      <c r="GBC40" s="47"/>
      <c r="GBD40" s="47"/>
      <c r="GBE40" s="47"/>
      <c r="GBF40" s="47"/>
      <c r="GBG40" s="47"/>
      <c r="GBH40" s="47"/>
      <c r="GBI40" s="47"/>
      <c r="GBJ40" s="47"/>
      <c r="GBK40" s="47"/>
      <c r="GBL40" s="47"/>
      <c r="GBM40" s="47"/>
      <c r="GBN40" s="47"/>
      <c r="GBO40" s="47"/>
      <c r="GBP40" s="47"/>
      <c r="GBQ40" s="47"/>
      <c r="GBR40" s="47"/>
      <c r="GBS40" s="47"/>
      <c r="GBT40" s="47"/>
      <c r="GBU40" s="47"/>
      <c r="GBV40" s="47"/>
      <c r="GBW40" s="47"/>
      <c r="GBX40" s="47"/>
      <c r="GBY40" s="47"/>
      <c r="GBZ40" s="47"/>
      <c r="GCA40" s="47"/>
      <c r="GCB40" s="47"/>
      <c r="GCC40" s="47"/>
      <c r="GCD40" s="47"/>
      <c r="GCE40" s="47"/>
      <c r="GCF40" s="47"/>
      <c r="GCG40" s="47"/>
      <c r="GCH40" s="47"/>
      <c r="GCI40" s="47"/>
      <c r="GCJ40" s="47"/>
      <c r="GCK40" s="47"/>
      <c r="GCL40" s="47"/>
      <c r="GCM40" s="47"/>
      <c r="GCN40" s="47"/>
      <c r="GCO40" s="47"/>
      <c r="GCP40" s="47"/>
      <c r="GCQ40" s="47"/>
      <c r="GCR40" s="47"/>
      <c r="GCS40" s="47"/>
      <c r="GCT40" s="47"/>
      <c r="GCU40" s="47"/>
      <c r="GCV40" s="47"/>
      <c r="GCW40" s="47"/>
      <c r="GCX40" s="47"/>
      <c r="GCY40" s="47"/>
      <c r="GCZ40" s="47"/>
      <c r="GDA40" s="47"/>
      <c r="GDB40" s="47"/>
      <c r="GDC40" s="47"/>
      <c r="GDD40" s="47"/>
      <c r="GDE40" s="47"/>
      <c r="GDF40" s="47"/>
      <c r="GDG40" s="47"/>
      <c r="GDH40" s="47"/>
      <c r="GDI40" s="47"/>
      <c r="GDJ40" s="47"/>
      <c r="GDK40" s="47"/>
      <c r="GDL40" s="47"/>
      <c r="GDM40" s="47"/>
      <c r="GDN40" s="47"/>
      <c r="GDO40" s="47"/>
      <c r="GDP40" s="47"/>
      <c r="GDQ40" s="47"/>
      <c r="GDR40" s="47"/>
      <c r="GDS40" s="47"/>
      <c r="GDT40" s="47"/>
      <c r="GDU40" s="47"/>
      <c r="GDV40" s="47"/>
      <c r="GDW40" s="47"/>
      <c r="GDX40" s="47"/>
      <c r="GDY40" s="47"/>
      <c r="GDZ40" s="47"/>
      <c r="GEA40" s="47"/>
      <c r="GEB40" s="47"/>
      <c r="GEC40" s="47"/>
      <c r="GED40" s="47"/>
      <c r="GEE40" s="47"/>
      <c r="GEF40" s="47"/>
      <c r="GEG40" s="47"/>
      <c r="GEH40" s="47"/>
      <c r="GEI40" s="47"/>
      <c r="GEJ40" s="47"/>
      <c r="GEK40" s="47"/>
      <c r="GEL40" s="47"/>
      <c r="GEM40" s="47"/>
      <c r="GEN40" s="47"/>
      <c r="GEO40" s="47"/>
      <c r="GEP40" s="47"/>
      <c r="GEQ40" s="47"/>
      <c r="GER40" s="47"/>
      <c r="GES40" s="47"/>
      <c r="GET40" s="47"/>
      <c r="GEU40" s="47"/>
      <c r="GEV40" s="47"/>
      <c r="GEW40" s="47"/>
      <c r="GEX40" s="47"/>
      <c r="GEY40" s="47"/>
      <c r="GEZ40" s="47"/>
      <c r="GFA40" s="47"/>
      <c r="GFB40" s="47"/>
      <c r="GFC40" s="47"/>
      <c r="GFD40" s="47"/>
      <c r="GFE40" s="47"/>
      <c r="GFF40" s="47"/>
      <c r="GFG40" s="47"/>
      <c r="GFH40" s="47"/>
      <c r="GFI40" s="47"/>
      <c r="GFJ40" s="47"/>
      <c r="GFK40" s="47"/>
      <c r="GFL40" s="47"/>
      <c r="GFM40" s="47"/>
      <c r="GFN40" s="47"/>
      <c r="GFO40" s="47"/>
      <c r="GFP40" s="47"/>
      <c r="GFQ40" s="47"/>
      <c r="GFR40" s="47"/>
      <c r="GFS40" s="47"/>
      <c r="GFT40" s="47"/>
      <c r="GFU40" s="47"/>
      <c r="GFV40" s="47"/>
      <c r="GFW40" s="47"/>
      <c r="GFX40" s="47"/>
      <c r="GFY40" s="47"/>
      <c r="GFZ40" s="47"/>
      <c r="GGA40" s="47"/>
      <c r="GGB40" s="47"/>
      <c r="GGC40" s="47"/>
      <c r="GGD40" s="47"/>
      <c r="GGE40" s="47"/>
      <c r="GGF40" s="47"/>
      <c r="GGG40" s="47"/>
      <c r="GGH40" s="47"/>
      <c r="GGI40" s="47"/>
      <c r="GGJ40" s="47"/>
      <c r="GGK40" s="47"/>
      <c r="GGL40" s="47"/>
      <c r="GGM40" s="47"/>
      <c r="GGN40" s="47"/>
      <c r="GGO40" s="47"/>
      <c r="GGP40" s="47"/>
      <c r="GGQ40" s="47"/>
      <c r="GGR40" s="47"/>
      <c r="GGS40" s="47"/>
      <c r="GGT40" s="47"/>
      <c r="GGU40" s="47"/>
      <c r="GGV40" s="47"/>
      <c r="GGW40" s="47"/>
      <c r="GGX40" s="47"/>
      <c r="GGY40" s="47"/>
      <c r="GGZ40" s="47"/>
      <c r="GHA40" s="47"/>
      <c r="GHB40" s="47"/>
      <c r="GHC40" s="47"/>
      <c r="GHD40" s="47"/>
      <c r="GHE40" s="47"/>
      <c r="GHF40" s="47"/>
      <c r="GHG40" s="47"/>
      <c r="GHH40" s="47"/>
      <c r="GHI40" s="47"/>
      <c r="GHJ40" s="47"/>
      <c r="GHK40" s="47"/>
      <c r="GHL40" s="47"/>
      <c r="GHM40" s="47"/>
      <c r="GHN40" s="47"/>
      <c r="GHO40" s="47"/>
      <c r="GHP40" s="47"/>
      <c r="GHQ40" s="47"/>
      <c r="GHR40" s="47"/>
      <c r="GHS40" s="47"/>
      <c r="GHT40" s="47"/>
      <c r="GHU40" s="47"/>
      <c r="GHV40" s="47"/>
      <c r="GHW40" s="47"/>
      <c r="GHX40" s="47"/>
      <c r="GHY40" s="47"/>
      <c r="GHZ40" s="47"/>
      <c r="GIA40" s="47"/>
      <c r="GIB40" s="47"/>
      <c r="GIC40" s="47"/>
      <c r="GID40" s="47"/>
      <c r="GIE40" s="47"/>
      <c r="GIF40" s="47"/>
      <c r="GIG40" s="47"/>
      <c r="GIH40" s="47"/>
      <c r="GII40" s="47"/>
      <c r="GIJ40" s="47"/>
      <c r="GIK40" s="47"/>
      <c r="GIL40" s="47"/>
      <c r="GIM40" s="47"/>
      <c r="GIN40" s="47"/>
      <c r="GIO40" s="47"/>
      <c r="GIP40" s="47"/>
      <c r="GIQ40" s="47"/>
      <c r="GIR40" s="47"/>
      <c r="GIS40" s="47"/>
      <c r="GIT40" s="47"/>
      <c r="GIU40" s="47"/>
      <c r="GIV40" s="47"/>
      <c r="GIW40" s="47"/>
      <c r="GIX40" s="47"/>
      <c r="GIY40" s="47"/>
      <c r="GIZ40" s="47"/>
      <c r="GJA40" s="47"/>
      <c r="GJB40" s="47"/>
      <c r="GJC40" s="47"/>
      <c r="GJD40" s="47"/>
      <c r="GJE40" s="47"/>
      <c r="GJF40" s="47"/>
      <c r="GJG40" s="47"/>
      <c r="GJH40" s="47"/>
      <c r="GJI40" s="47"/>
      <c r="GJJ40" s="47"/>
      <c r="GJK40" s="47"/>
      <c r="GJL40" s="47"/>
      <c r="GJM40" s="47"/>
      <c r="GJN40" s="47"/>
      <c r="GJO40" s="47"/>
      <c r="GJP40" s="47"/>
      <c r="GJQ40" s="47"/>
      <c r="GJR40" s="47"/>
      <c r="GJS40" s="47"/>
      <c r="GJT40" s="47"/>
      <c r="GJU40" s="47"/>
      <c r="GJV40" s="47"/>
      <c r="GJW40" s="47"/>
      <c r="GJX40" s="47"/>
      <c r="GJY40" s="47"/>
      <c r="GJZ40" s="47"/>
      <c r="GKA40" s="47"/>
      <c r="GKB40" s="47"/>
      <c r="GKC40" s="47"/>
      <c r="GKD40" s="47"/>
      <c r="GKE40" s="47"/>
      <c r="GKF40" s="47"/>
      <c r="GKG40" s="47"/>
      <c r="GKH40" s="47"/>
      <c r="GKI40" s="47"/>
      <c r="GKJ40" s="47"/>
      <c r="GKK40" s="47"/>
      <c r="GKL40" s="47"/>
      <c r="GKM40" s="47"/>
      <c r="GKN40" s="47"/>
      <c r="GKO40" s="47"/>
      <c r="GKP40" s="47"/>
      <c r="GKQ40" s="47"/>
      <c r="GKR40" s="47"/>
      <c r="GKS40" s="47"/>
      <c r="GKT40" s="47"/>
      <c r="GKU40" s="47"/>
      <c r="GKV40" s="47"/>
      <c r="GKW40" s="47"/>
      <c r="GKX40" s="47"/>
      <c r="GKY40" s="47"/>
      <c r="GKZ40" s="47"/>
      <c r="GLA40" s="47"/>
      <c r="GLB40" s="47"/>
      <c r="GLC40" s="47"/>
      <c r="GLD40" s="47"/>
      <c r="GLE40" s="47"/>
      <c r="GLF40" s="47"/>
      <c r="GLG40" s="47"/>
      <c r="GLH40" s="47"/>
      <c r="GLI40" s="47"/>
      <c r="GLJ40" s="47"/>
      <c r="GLK40" s="47"/>
      <c r="GLL40" s="47"/>
      <c r="GLM40" s="47"/>
      <c r="GLN40" s="47"/>
      <c r="GLO40" s="47"/>
      <c r="GLP40" s="47"/>
      <c r="GLQ40" s="47"/>
      <c r="GLR40" s="47"/>
      <c r="GLS40" s="47"/>
      <c r="GLT40" s="47"/>
      <c r="GLU40" s="47"/>
      <c r="GLV40" s="47"/>
      <c r="GLW40" s="47"/>
      <c r="GLX40" s="47"/>
      <c r="GLY40" s="47"/>
      <c r="GLZ40" s="47"/>
      <c r="GMA40" s="47"/>
      <c r="GMB40" s="47"/>
      <c r="GMC40" s="47"/>
      <c r="GMD40" s="47"/>
      <c r="GME40" s="47"/>
      <c r="GMF40" s="47"/>
      <c r="GMG40" s="47"/>
      <c r="GMH40" s="47"/>
      <c r="GMI40" s="47"/>
      <c r="GMJ40" s="47"/>
      <c r="GMK40" s="47"/>
      <c r="GML40" s="47"/>
      <c r="GMM40" s="47"/>
      <c r="GMN40" s="47"/>
      <c r="GMO40" s="47"/>
      <c r="GMP40" s="47"/>
      <c r="GMQ40" s="47"/>
      <c r="GMR40" s="47"/>
      <c r="GMS40" s="47"/>
      <c r="GMT40" s="47"/>
      <c r="GMU40" s="47"/>
      <c r="GMV40" s="47"/>
      <c r="GMW40" s="47"/>
      <c r="GMX40" s="47"/>
      <c r="GMY40" s="47"/>
      <c r="GMZ40" s="47"/>
      <c r="GNA40" s="47"/>
      <c r="GNB40" s="47"/>
      <c r="GNC40" s="47"/>
      <c r="GND40" s="47"/>
      <c r="GNE40" s="47"/>
      <c r="GNF40" s="47"/>
      <c r="GNG40" s="47"/>
      <c r="GNH40" s="47"/>
      <c r="GNI40" s="47"/>
      <c r="GNJ40" s="47"/>
      <c r="GNK40" s="47"/>
      <c r="GNL40" s="47"/>
      <c r="GNM40" s="47"/>
      <c r="GNN40" s="47"/>
      <c r="GNO40" s="47"/>
      <c r="GNP40" s="47"/>
      <c r="GNQ40" s="47"/>
      <c r="GNR40" s="47"/>
      <c r="GNS40" s="47"/>
      <c r="GNT40" s="47"/>
      <c r="GNU40" s="47"/>
      <c r="GNV40" s="47"/>
      <c r="GNW40" s="47"/>
      <c r="GNX40" s="47"/>
      <c r="GNY40" s="47"/>
      <c r="GNZ40" s="47"/>
      <c r="GOA40" s="47"/>
      <c r="GOB40" s="47"/>
      <c r="GOC40" s="47"/>
      <c r="GOD40" s="47"/>
      <c r="GOE40" s="47"/>
      <c r="GOF40" s="47"/>
      <c r="GOG40" s="47"/>
      <c r="GOH40" s="47"/>
      <c r="GOI40" s="47"/>
      <c r="GOJ40" s="47"/>
      <c r="GOK40" s="47"/>
      <c r="GOL40" s="47"/>
      <c r="GOM40" s="47"/>
      <c r="GON40" s="47"/>
      <c r="GOO40" s="47"/>
      <c r="GOP40" s="47"/>
      <c r="GOQ40" s="47"/>
      <c r="GOR40" s="47"/>
      <c r="GOS40" s="47"/>
      <c r="GOT40" s="47"/>
      <c r="GOU40" s="47"/>
      <c r="GOV40" s="47"/>
      <c r="GOW40" s="47"/>
      <c r="GOX40" s="47"/>
      <c r="GOY40" s="47"/>
      <c r="GOZ40" s="47"/>
      <c r="GPA40" s="47"/>
      <c r="GPB40" s="47"/>
      <c r="GPC40" s="47"/>
      <c r="GPD40" s="47"/>
      <c r="GPE40" s="47"/>
      <c r="GPF40" s="47"/>
      <c r="GPG40" s="47"/>
      <c r="GPH40" s="47"/>
      <c r="GPI40" s="47"/>
      <c r="GPJ40" s="47"/>
      <c r="GPK40" s="47"/>
      <c r="GPL40" s="47"/>
      <c r="GPM40" s="47"/>
      <c r="GPN40" s="47"/>
      <c r="GPO40" s="47"/>
      <c r="GPP40" s="47"/>
      <c r="GPQ40" s="47"/>
      <c r="GPR40" s="47"/>
      <c r="GPS40" s="47"/>
      <c r="GPT40" s="47"/>
      <c r="GPU40" s="47"/>
      <c r="GPV40" s="47"/>
      <c r="GPW40" s="47"/>
      <c r="GPX40" s="47"/>
      <c r="GPY40" s="47"/>
      <c r="GPZ40" s="47"/>
      <c r="GQA40" s="47"/>
      <c r="GQB40" s="47"/>
      <c r="GQC40" s="47"/>
      <c r="GQD40" s="47"/>
      <c r="GQE40" s="47"/>
      <c r="GQF40" s="47"/>
      <c r="GQG40" s="47"/>
      <c r="GQH40" s="47"/>
      <c r="GQI40" s="47"/>
      <c r="GQJ40" s="47"/>
      <c r="GQK40" s="47"/>
      <c r="GQL40" s="47"/>
      <c r="GQM40" s="47"/>
      <c r="GQN40" s="47"/>
      <c r="GQO40" s="47"/>
      <c r="GQP40" s="47"/>
      <c r="GQQ40" s="47"/>
      <c r="GQR40" s="47"/>
      <c r="GQS40" s="47"/>
      <c r="GQT40" s="47"/>
      <c r="GQU40" s="47"/>
      <c r="GQV40" s="47"/>
      <c r="GQW40" s="47"/>
      <c r="GQX40" s="47"/>
      <c r="GQY40" s="47"/>
      <c r="GQZ40" s="47"/>
      <c r="GRA40" s="47"/>
      <c r="GRB40" s="47"/>
      <c r="GRC40" s="47"/>
      <c r="GRD40" s="47"/>
      <c r="GRE40" s="47"/>
      <c r="GRF40" s="47"/>
      <c r="GRG40" s="47"/>
      <c r="GRH40" s="47"/>
      <c r="GRI40" s="47"/>
      <c r="GRJ40" s="47"/>
      <c r="GRK40" s="47"/>
      <c r="GRL40" s="47"/>
      <c r="GRM40" s="47"/>
      <c r="GRN40" s="47"/>
      <c r="GRO40" s="47"/>
      <c r="GRP40" s="47"/>
      <c r="GRQ40" s="47"/>
      <c r="GRR40" s="47"/>
      <c r="GRS40" s="47"/>
      <c r="GRT40" s="47"/>
      <c r="GRU40" s="47"/>
      <c r="GRV40" s="47"/>
      <c r="GRW40" s="47"/>
      <c r="GRX40" s="47"/>
      <c r="GRY40" s="47"/>
      <c r="GRZ40" s="47"/>
      <c r="GSA40" s="47"/>
      <c r="GSB40" s="47"/>
      <c r="GSC40" s="47"/>
      <c r="GSD40" s="47"/>
      <c r="GSE40" s="47"/>
      <c r="GSF40" s="47"/>
      <c r="GSG40" s="47"/>
      <c r="GSH40" s="47"/>
      <c r="GSI40" s="47"/>
      <c r="GSJ40" s="47"/>
      <c r="GSK40" s="47"/>
      <c r="GSL40" s="47"/>
      <c r="GSM40" s="47"/>
      <c r="GSN40" s="47"/>
      <c r="GSO40" s="47"/>
      <c r="GSP40" s="47"/>
      <c r="GSQ40" s="47"/>
      <c r="GSR40" s="47"/>
      <c r="GSS40" s="47"/>
      <c r="GST40" s="47"/>
      <c r="GSU40" s="47"/>
      <c r="GSV40" s="47"/>
      <c r="GSW40" s="47"/>
      <c r="GSX40" s="47"/>
      <c r="GSY40" s="47"/>
      <c r="GSZ40" s="47"/>
      <c r="GTA40" s="47"/>
      <c r="GTB40" s="47"/>
      <c r="GTC40" s="47"/>
      <c r="GTD40" s="47"/>
      <c r="GTE40" s="47"/>
      <c r="GTF40" s="47"/>
      <c r="GTG40" s="47"/>
      <c r="GTH40" s="47"/>
      <c r="GTI40" s="47"/>
      <c r="GTJ40" s="47"/>
      <c r="GTK40" s="47"/>
      <c r="GTL40" s="47"/>
      <c r="GTM40" s="47"/>
      <c r="GTN40" s="47"/>
      <c r="GTO40" s="47"/>
      <c r="GTP40" s="47"/>
      <c r="GTQ40" s="47"/>
      <c r="GTR40" s="47"/>
      <c r="GTS40" s="47"/>
      <c r="GTT40" s="47"/>
      <c r="GTU40" s="47"/>
      <c r="GTV40" s="47"/>
      <c r="GTW40" s="47"/>
      <c r="GTX40" s="47"/>
      <c r="GTY40" s="47"/>
      <c r="GTZ40" s="47"/>
      <c r="GUA40" s="47"/>
      <c r="GUB40" s="47"/>
      <c r="GUC40" s="47"/>
      <c r="GUD40" s="47"/>
      <c r="GUE40" s="47"/>
      <c r="GUF40" s="47"/>
      <c r="GUG40" s="47"/>
      <c r="GUH40" s="47"/>
      <c r="GUI40" s="47"/>
      <c r="GUJ40" s="47"/>
      <c r="GUK40" s="47"/>
      <c r="GUL40" s="47"/>
      <c r="GUM40" s="47"/>
      <c r="GUN40" s="47"/>
      <c r="GUO40" s="47"/>
      <c r="GUP40" s="47"/>
      <c r="GUQ40" s="47"/>
      <c r="GUR40" s="47"/>
      <c r="GUS40" s="47"/>
      <c r="GUT40" s="47"/>
      <c r="GUU40" s="47"/>
      <c r="GUV40" s="47"/>
      <c r="GUW40" s="47"/>
      <c r="GUX40" s="47"/>
      <c r="GUY40" s="47"/>
      <c r="GUZ40" s="47"/>
      <c r="GVA40" s="47"/>
      <c r="GVB40" s="47"/>
      <c r="GVC40" s="47"/>
      <c r="GVD40" s="47"/>
      <c r="GVE40" s="47"/>
      <c r="GVF40" s="47"/>
      <c r="GVG40" s="47"/>
      <c r="GVH40" s="47"/>
      <c r="GVI40" s="47"/>
      <c r="GVJ40" s="47"/>
      <c r="GVK40" s="47"/>
      <c r="GVL40" s="47"/>
      <c r="GVM40" s="47"/>
      <c r="GVN40" s="47"/>
      <c r="GVO40" s="47"/>
      <c r="GVP40" s="47"/>
      <c r="GVQ40" s="47"/>
      <c r="GVR40" s="47"/>
      <c r="GVS40" s="47"/>
      <c r="GVT40" s="47"/>
      <c r="GVU40" s="47"/>
      <c r="GVV40" s="47"/>
      <c r="GVW40" s="47"/>
      <c r="GVX40" s="47"/>
      <c r="GVY40" s="47"/>
      <c r="GVZ40" s="47"/>
      <c r="GWA40" s="47"/>
      <c r="GWB40" s="47"/>
      <c r="GWC40" s="47"/>
      <c r="GWD40" s="47"/>
      <c r="GWE40" s="47"/>
      <c r="GWF40" s="47"/>
      <c r="GWG40" s="47"/>
      <c r="GWH40" s="47"/>
      <c r="GWI40" s="47"/>
      <c r="GWJ40" s="47"/>
      <c r="GWK40" s="47"/>
      <c r="GWL40" s="47"/>
      <c r="GWM40" s="47"/>
      <c r="GWN40" s="47"/>
      <c r="GWO40" s="47"/>
      <c r="GWP40" s="47"/>
      <c r="GWQ40" s="47"/>
      <c r="GWR40" s="47"/>
      <c r="GWS40" s="47"/>
      <c r="GWT40" s="47"/>
      <c r="GWU40" s="47"/>
      <c r="GWV40" s="47"/>
      <c r="GWW40" s="47"/>
      <c r="GWX40" s="47"/>
      <c r="GWY40" s="47"/>
      <c r="GWZ40" s="47"/>
      <c r="GXA40" s="47"/>
      <c r="GXB40" s="47"/>
      <c r="GXC40" s="47"/>
      <c r="GXD40" s="47"/>
      <c r="GXE40" s="47"/>
      <c r="GXF40" s="47"/>
      <c r="GXG40" s="47"/>
      <c r="GXH40" s="47"/>
      <c r="GXI40" s="47"/>
      <c r="GXJ40" s="47"/>
      <c r="GXK40" s="47"/>
      <c r="GXL40" s="47"/>
      <c r="GXM40" s="47"/>
      <c r="GXN40" s="47"/>
      <c r="GXO40" s="47"/>
      <c r="GXP40" s="47"/>
      <c r="GXQ40" s="47"/>
      <c r="GXR40" s="47"/>
      <c r="GXS40" s="47"/>
      <c r="GXT40" s="47"/>
      <c r="GXU40" s="47"/>
      <c r="GXV40" s="47"/>
      <c r="GXW40" s="47"/>
      <c r="GXX40" s="47"/>
      <c r="GXY40" s="47"/>
      <c r="GXZ40" s="47"/>
      <c r="GYA40" s="47"/>
      <c r="GYB40" s="47"/>
      <c r="GYC40" s="47"/>
      <c r="GYD40" s="47"/>
      <c r="GYE40" s="47"/>
      <c r="GYF40" s="47"/>
      <c r="GYG40" s="47"/>
      <c r="GYH40" s="47"/>
      <c r="GYI40" s="47"/>
      <c r="GYJ40" s="47"/>
      <c r="GYK40" s="47"/>
      <c r="GYL40" s="47"/>
      <c r="GYM40" s="47"/>
      <c r="GYN40" s="47"/>
      <c r="GYO40" s="47"/>
      <c r="GYP40" s="47"/>
      <c r="GYQ40" s="47"/>
      <c r="GYR40" s="47"/>
      <c r="GYS40" s="47"/>
      <c r="GYT40" s="47"/>
      <c r="GYU40" s="47"/>
      <c r="GYV40" s="47"/>
      <c r="GYW40" s="47"/>
      <c r="GYX40" s="47"/>
      <c r="GYY40" s="47"/>
      <c r="GYZ40" s="47"/>
      <c r="GZA40" s="47"/>
      <c r="GZB40" s="47"/>
      <c r="GZC40" s="47"/>
      <c r="GZD40" s="47"/>
      <c r="GZE40" s="47"/>
      <c r="GZF40" s="47"/>
      <c r="GZG40" s="47"/>
      <c r="GZH40" s="47"/>
      <c r="GZI40" s="47"/>
      <c r="GZJ40" s="47"/>
      <c r="GZK40" s="47"/>
      <c r="GZL40" s="47"/>
      <c r="GZM40" s="47"/>
      <c r="GZN40" s="47"/>
      <c r="GZO40" s="47"/>
      <c r="GZP40" s="47"/>
      <c r="GZQ40" s="47"/>
      <c r="GZR40" s="47"/>
      <c r="GZS40" s="47"/>
      <c r="GZT40" s="47"/>
      <c r="GZU40" s="47"/>
      <c r="GZV40" s="47"/>
      <c r="GZW40" s="47"/>
      <c r="GZX40" s="47"/>
      <c r="GZY40" s="47"/>
      <c r="GZZ40" s="47"/>
      <c r="HAA40" s="47"/>
      <c r="HAB40" s="47"/>
      <c r="HAC40" s="47"/>
      <c r="HAD40" s="47"/>
      <c r="HAE40" s="47"/>
      <c r="HAF40" s="47"/>
      <c r="HAG40" s="47"/>
      <c r="HAH40" s="47"/>
      <c r="HAI40" s="47"/>
      <c r="HAJ40" s="47"/>
      <c r="HAK40" s="47"/>
      <c r="HAL40" s="47"/>
      <c r="HAM40" s="47"/>
      <c r="HAN40" s="47"/>
      <c r="HAO40" s="47"/>
      <c r="HAP40" s="47"/>
      <c r="HAQ40" s="47"/>
      <c r="HAR40" s="47"/>
      <c r="HAS40" s="47"/>
      <c r="HAT40" s="47"/>
      <c r="HAU40" s="47"/>
      <c r="HAV40" s="47"/>
      <c r="HAW40" s="47"/>
      <c r="HAX40" s="47"/>
      <c r="HAY40" s="47"/>
      <c r="HAZ40" s="47"/>
      <c r="HBA40" s="47"/>
      <c r="HBB40" s="47"/>
      <c r="HBC40" s="47"/>
      <c r="HBD40" s="47"/>
      <c r="HBE40" s="47"/>
      <c r="HBF40" s="47"/>
      <c r="HBG40" s="47"/>
      <c r="HBH40" s="47"/>
      <c r="HBI40" s="47"/>
      <c r="HBJ40" s="47"/>
      <c r="HBK40" s="47"/>
      <c r="HBL40" s="47"/>
      <c r="HBM40" s="47"/>
      <c r="HBN40" s="47"/>
      <c r="HBO40" s="47"/>
      <c r="HBP40" s="47"/>
      <c r="HBQ40" s="47"/>
      <c r="HBR40" s="47"/>
      <c r="HBS40" s="47"/>
      <c r="HBT40" s="47"/>
      <c r="HBU40" s="47"/>
      <c r="HBV40" s="47"/>
      <c r="HBW40" s="47"/>
      <c r="HBX40" s="47"/>
      <c r="HBY40" s="47"/>
      <c r="HBZ40" s="47"/>
      <c r="HCA40" s="47"/>
      <c r="HCB40" s="47"/>
      <c r="HCC40" s="47"/>
      <c r="HCD40" s="47"/>
      <c r="HCE40" s="47"/>
      <c r="HCF40" s="47"/>
      <c r="HCG40" s="47"/>
      <c r="HCH40" s="47"/>
      <c r="HCI40" s="47"/>
      <c r="HCJ40" s="47"/>
      <c r="HCK40" s="47"/>
      <c r="HCL40" s="47"/>
      <c r="HCM40" s="47"/>
      <c r="HCN40" s="47"/>
      <c r="HCO40" s="47"/>
      <c r="HCP40" s="47"/>
      <c r="HCQ40" s="47"/>
      <c r="HCR40" s="47"/>
      <c r="HCS40" s="47"/>
      <c r="HCT40" s="47"/>
      <c r="HCU40" s="47"/>
      <c r="HCV40" s="47"/>
      <c r="HCW40" s="47"/>
      <c r="HCX40" s="47"/>
      <c r="HCY40" s="47"/>
      <c r="HCZ40" s="47"/>
      <c r="HDA40" s="47"/>
      <c r="HDB40" s="47"/>
      <c r="HDC40" s="47"/>
      <c r="HDD40" s="47"/>
      <c r="HDE40" s="47"/>
      <c r="HDF40" s="47"/>
      <c r="HDG40" s="47"/>
      <c r="HDH40" s="47"/>
      <c r="HDI40" s="47"/>
      <c r="HDJ40" s="47"/>
      <c r="HDK40" s="47"/>
      <c r="HDL40" s="47"/>
      <c r="HDM40" s="47"/>
      <c r="HDN40" s="47"/>
      <c r="HDO40" s="47"/>
      <c r="HDP40" s="47"/>
      <c r="HDQ40" s="47"/>
      <c r="HDR40" s="47"/>
      <c r="HDS40" s="47"/>
      <c r="HDT40" s="47"/>
      <c r="HDU40" s="47"/>
      <c r="HDV40" s="47"/>
      <c r="HDW40" s="47"/>
      <c r="HDX40" s="47"/>
      <c r="HDY40" s="47"/>
      <c r="HDZ40" s="47"/>
      <c r="HEA40" s="47"/>
      <c r="HEB40" s="47"/>
      <c r="HEC40" s="47"/>
      <c r="HED40" s="47"/>
      <c r="HEE40" s="47"/>
      <c r="HEF40" s="47"/>
      <c r="HEG40" s="47"/>
      <c r="HEH40" s="47"/>
      <c r="HEI40" s="47"/>
      <c r="HEJ40" s="47"/>
      <c r="HEK40" s="47"/>
      <c r="HEL40" s="47"/>
      <c r="HEM40" s="47"/>
      <c r="HEN40" s="47"/>
      <c r="HEO40" s="47"/>
      <c r="HEP40" s="47"/>
      <c r="HEQ40" s="47"/>
      <c r="HER40" s="47"/>
      <c r="HES40" s="47"/>
      <c r="HET40" s="47"/>
      <c r="HEU40" s="47"/>
      <c r="HEV40" s="47"/>
      <c r="HEW40" s="47"/>
      <c r="HEX40" s="47"/>
      <c r="HEY40" s="47"/>
      <c r="HEZ40" s="47"/>
      <c r="HFA40" s="47"/>
      <c r="HFB40" s="47"/>
      <c r="HFC40" s="47"/>
      <c r="HFD40" s="47"/>
      <c r="HFE40" s="47"/>
      <c r="HFF40" s="47"/>
      <c r="HFG40" s="47"/>
      <c r="HFH40" s="47"/>
      <c r="HFI40" s="47"/>
      <c r="HFJ40" s="47"/>
      <c r="HFK40" s="47"/>
      <c r="HFL40" s="47"/>
      <c r="HFM40" s="47"/>
      <c r="HFN40" s="47"/>
      <c r="HFO40" s="47"/>
      <c r="HFP40" s="47"/>
      <c r="HFQ40" s="47"/>
      <c r="HFR40" s="47"/>
      <c r="HFS40" s="47"/>
      <c r="HFT40" s="47"/>
      <c r="HFU40" s="47"/>
      <c r="HFV40" s="47"/>
      <c r="HFW40" s="47"/>
      <c r="HFX40" s="47"/>
      <c r="HFY40" s="47"/>
      <c r="HFZ40" s="47"/>
      <c r="HGA40" s="47"/>
      <c r="HGB40" s="47"/>
      <c r="HGC40" s="47"/>
      <c r="HGD40" s="47"/>
      <c r="HGE40" s="47"/>
      <c r="HGF40" s="47"/>
      <c r="HGG40" s="47"/>
      <c r="HGH40" s="47"/>
      <c r="HGI40" s="47"/>
      <c r="HGJ40" s="47"/>
      <c r="HGK40" s="47"/>
      <c r="HGL40" s="47"/>
      <c r="HGM40" s="47"/>
      <c r="HGN40" s="47"/>
      <c r="HGO40" s="47"/>
      <c r="HGP40" s="47"/>
      <c r="HGQ40" s="47"/>
      <c r="HGR40" s="47"/>
      <c r="HGS40" s="47"/>
      <c r="HGT40" s="47"/>
      <c r="HGU40" s="47"/>
      <c r="HGV40" s="47"/>
      <c r="HGW40" s="47"/>
      <c r="HGX40" s="47"/>
      <c r="HGY40" s="47"/>
      <c r="HGZ40" s="47"/>
      <c r="HHA40" s="47"/>
      <c r="HHB40" s="47"/>
      <c r="HHC40" s="47"/>
      <c r="HHD40" s="47"/>
      <c r="HHE40" s="47"/>
      <c r="HHF40" s="47"/>
      <c r="HHG40" s="47"/>
      <c r="HHH40" s="47"/>
      <c r="HHI40" s="47"/>
      <c r="HHJ40" s="47"/>
      <c r="HHK40" s="47"/>
      <c r="HHL40" s="47"/>
      <c r="HHM40" s="47"/>
      <c r="HHN40" s="47"/>
      <c r="HHO40" s="47"/>
      <c r="HHP40" s="47"/>
      <c r="HHQ40" s="47"/>
      <c r="HHR40" s="47"/>
      <c r="HHS40" s="47"/>
      <c r="HHT40" s="47"/>
      <c r="HHU40" s="47"/>
      <c r="HHV40" s="47"/>
      <c r="HHW40" s="47"/>
      <c r="HHX40" s="47"/>
      <c r="HHY40" s="47"/>
      <c r="HHZ40" s="47"/>
      <c r="HIA40" s="47"/>
      <c r="HIB40" s="47"/>
      <c r="HIC40" s="47"/>
      <c r="HID40" s="47"/>
      <c r="HIE40" s="47"/>
      <c r="HIF40" s="47"/>
      <c r="HIG40" s="47"/>
      <c r="HIH40" s="47"/>
      <c r="HII40" s="47"/>
      <c r="HIJ40" s="47"/>
      <c r="HIK40" s="47"/>
      <c r="HIL40" s="47"/>
      <c r="HIM40" s="47"/>
      <c r="HIN40" s="47"/>
      <c r="HIO40" s="47"/>
      <c r="HIP40" s="47"/>
      <c r="HIQ40" s="47"/>
      <c r="HIR40" s="47"/>
      <c r="HIS40" s="47"/>
      <c r="HIT40" s="47"/>
      <c r="HIU40" s="47"/>
      <c r="HIV40" s="47"/>
      <c r="HIW40" s="47"/>
      <c r="HIX40" s="47"/>
      <c r="HIY40" s="47"/>
      <c r="HIZ40" s="47"/>
      <c r="HJA40" s="47"/>
      <c r="HJB40" s="47"/>
      <c r="HJC40" s="47"/>
      <c r="HJD40" s="47"/>
      <c r="HJE40" s="47"/>
      <c r="HJF40" s="47"/>
      <c r="HJG40" s="47"/>
      <c r="HJH40" s="47"/>
      <c r="HJI40" s="47"/>
      <c r="HJJ40" s="47"/>
      <c r="HJK40" s="47"/>
      <c r="HJL40" s="47"/>
      <c r="HJM40" s="47"/>
      <c r="HJN40" s="47"/>
      <c r="HJO40" s="47"/>
      <c r="HJP40" s="47"/>
      <c r="HJQ40" s="47"/>
      <c r="HJR40" s="47"/>
      <c r="HJS40" s="47"/>
      <c r="HJT40" s="47"/>
      <c r="HJU40" s="47"/>
      <c r="HJV40" s="47"/>
      <c r="HJW40" s="47"/>
      <c r="HJX40" s="47"/>
      <c r="HJY40" s="47"/>
      <c r="HJZ40" s="47"/>
      <c r="HKA40" s="47"/>
      <c r="HKB40" s="47"/>
      <c r="HKC40" s="47"/>
      <c r="HKD40" s="47"/>
      <c r="HKE40" s="47"/>
      <c r="HKF40" s="47"/>
      <c r="HKG40" s="47"/>
      <c r="HKH40" s="47"/>
      <c r="HKI40" s="47"/>
      <c r="HKJ40" s="47"/>
      <c r="HKK40" s="47"/>
      <c r="HKL40" s="47"/>
      <c r="HKM40" s="47"/>
      <c r="HKN40" s="47"/>
      <c r="HKO40" s="47"/>
      <c r="HKP40" s="47"/>
      <c r="HKQ40" s="47"/>
      <c r="HKR40" s="47"/>
      <c r="HKS40" s="47"/>
      <c r="HKT40" s="47"/>
      <c r="HKU40" s="47"/>
      <c r="HKV40" s="47"/>
      <c r="HKW40" s="47"/>
      <c r="HKX40" s="47"/>
      <c r="HKY40" s="47"/>
      <c r="HKZ40" s="47"/>
      <c r="HLA40" s="47"/>
      <c r="HLB40" s="47"/>
      <c r="HLC40" s="47"/>
      <c r="HLD40" s="47"/>
      <c r="HLE40" s="47"/>
      <c r="HLF40" s="47"/>
      <c r="HLG40" s="47"/>
      <c r="HLH40" s="47"/>
      <c r="HLI40" s="47"/>
      <c r="HLJ40" s="47"/>
      <c r="HLK40" s="47"/>
      <c r="HLL40" s="47"/>
      <c r="HLM40" s="47"/>
      <c r="HLN40" s="47"/>
      <c r="HLO40" s="47"/>
      <c r="HLP40" s="47"/>
      <c r="HLQ40" s="47"/>
      <c r="HLR40" s="47"/>
      <c r="HLS40" s="47"/>
      <c r="HLT40" s="47"/>
      <c r="HLU40" s="47"/>
      <c r="HLV40" s="47"/>
      <c r="HLW40" s="47"/>
      <c r="HLX40" s="47"/>
      <c r="HLY40" s="47"/>
      <c r="HLZ40" s="47"/>
      <c r="HMA40" s="47"/>
      <c r="HMB40" s="47"/>
      <c r="HMC40" s="47"/>
      <c r="HMD40" s="47"/>
      <c r="HME40" s="47"/>
      <c r="HMF40" s="47"/>
      <c r="HMG40" s="47"/>
      <c r="HMH40" s="47"/>
      <c r="HMI40" s="47"/>
      <c r="HMJ40" s="47"/>
      <c r="HMK40" s="47"/>
      <c r="HML40" s="47"/>
      <c r="HMM40" s="47"/>
      <c r="HMN40" s="47"/>
      <c r="HMO40" s="47"/>
      <c r="HMP40" s="47"/>
      <c r="HMQ40" s="47"/>
      <c r="HMR40" s="47"/>
      <c r="HMS40" s="47"/>
      <c r="HMT40" s="47"/>
      <c r="HMU40" s="47"/>
      <c r="HMV40" s="47"/>
      <c r="HMW40" s="47"/>
      <c r="HMX40" s="47"/>
      <c r="HMY40" s="47"/>
      <c r="HMZ40" s="47"/>
      <c r="HNA40" s="47"/>
      <c r="HNB40" s="47"/>
      <c r="HNC40" s="47"/>
      <c r="HND40" s="47"/>
      <c r="HNE40" s="47"/>
      <c r="HNF40" s="47"/>
      <c r="HNG40" s="47"/>
      <c r="HNH40" s="47"/>
      <c r="HNI40" s="47"/>
      <c r="HNJ40" s="47"/>
      <c r="HNK40" s="47"/>
      <c r="HNL40" s="47"/>
      <c r="HNM40" s="47"/>
      <c r="HNN40" s="47"/>
      <c r="HNO40" s="47"/>
      <c r="HNP40" s="47"/>
      <c r="HNQ40" s="47"/>
      <c r="HNR40" s="47"/>
      <c r="HNS40" s="47"/>
      <c r="HNT40" s="47"/>
      <c r="HNU40" s="47"/>
      <c r="HNV40" s="47"/>
      <c r="HNW40" s="47"/>
      <c r="HNX40" s="47"/>
      <c r="HNY40" s="47"/>
      <c r="HNZ40" s="47"/>
      <c r="HOA40" s="47"/>
      <c r="HOB40" s="47"/>
      <c r="HOC40" s="47"/>
      <c r="HOD40" s="47"/>
      <c r="HOE40" s="47"/>
      <c r="HOF40" s="47"/>
      <c r="HOG40" s="47"/>
      <c r="HOH40" s="47"/>
      <c r="HOI40" s="47"/>
      <c r="HOJ40" s="47"/>
      <c r="HOK40" s="47"/>
      <c r="HOL40" s="47"/>
      <c r="HOM40" s="47"/>
      <c r="HON40" s="47"/>
      <c r="HOO40" s="47"/>
      <c r="HOP40" s="47"/>
      <c r="HOQ40" s="47"/>
      <c r="HOR40" s="47"/>
      <c r="HOS40" s="47"/>
      <c r="HOT40" s="47"/>
      <c r="HOU40" s="47"/>
      <c r="HOV40" s="47"/>
      <c r="HOW40" s="47"/>
      <c r="HOX40" s="47"/>
      <c r="HOY40" s="47"/>
      <c r="HOZ40" s="47"/>
      <c r="HPA40" s="47"/>
      <c r="HPB40" s="47"/>
      <c r="HPC40" s="47"/>
      <c r="HPD40" s="47"/>
      <c r="HPE40" s="47"/>
      <c r="HPF40" s="47"/>
      <c r="HPG40" s="47"/>
      <c r="HPH40" s="47"/>
      <c r="HPI40" s="47"/>
      <c r="HPJ40" s="47"/>
      <c r="HPK40" s="47"/>
      <c r="HPL40" s="47"/>
      <c r="HPM40" s="47"/>
      <c r="HPN40" s="47"/>
      <c r="HPO40" s="47"/>
      <c r="HPP40" s="47"/>
      <c r="HPQ40" s="47"/>
      <c r="HPR40" s="47"/>
      <c r="HPS40" s="47"/>
      <c r="HPT40" s="47"/>
      <c r="HPU40" s="47"/>
      <c r="HPV40" s="47"/>
      <c r="HPW40" s="47"/>
      <c r="HPX40" s="47"/>
      <c r="HPY40" s="47"/>
      <c r="HPZ40" s="47"/>
      <c r="HQA40" s="47"/>
      <c r="HQB40" s="47"/>
      <c r="HQC40" s="47"/>
      <c r="HQD40" s="47"/>
      <c r="HQE40" s="47"/>
      <c r="HQF40" s="47"/>
      <c r="HQG40" s="47"/>
      <c r="HQH40" s="47"/>
      <c r="HQI40" s="47"/>
      <c r="HQJ40" s="47"/>
      <c r="HQK40" s="47"/>
      <c r="HQL40" s="47"/>
      <c r="HQM40" s="47"/>
      <c r="HQN40" s="47"/>
      <c r="HQO40" s="47"/>
      <c r="HQP40" s="47"/>
      <c r="HQQ40" s="47"/>
      <c r="HQR40" s="47"/>
      <c r="HQS40" s="47"/>
      <c r="HQT40" s="47"/>
      <c r="HQU40" s="47"/>
      <c r="HQV40" s="47"/>
      <c r="HQW40" s="47"/>
      <c r="HQX40" s="47"/>
      <c r="HQY40" s="47"/>
      <c r="HQZ40" s="47"/>
      <c r="HRA40" s="47"/>
      <c r="HRB40" s="47"/>
      <c r="HRC40" s="47"/>
      <c r="HRD40" s="47"/>
      <c r="HRE40" s="47"/>
      <c r="HRF40" s="47"/>
      <c r="HRG40" s="47"/>
      <c r="HRH40" s="47"/>
      <c r="HRI40" s="47"/>
      <c r="HRJ40" s="47"/>
      <c r="HRK40" s="47"/>
      <c r="HRL40" s="47"/>
      <c r="HRM40" s="47"/>
      <c r="HRN40" s="47"/>
      <c r="HRO40" s="47"/>
      <c r="HRP40" s="47"/>
      <c r="HRQ40" s="47"/>
      <c r="HRR40" s="47"/>
      <c r="HRS40" s="47"/>
      <c r="HRT40" s="47"/>
      <c r="HRU40" s="47"/>
      <c r="HRV40" s="47"/>
      <c r="HRW40" s="47"/>
      <c r="HRX40" s="47"/>
      <c r="HRY40" s="47"/>
      <c r="HRZ40" s="47"/>
      <c r="HSA40" s="47"/>
      <c r="HSB40" s="47"/>
      <c r="HSC40" s="47"/>
      <c r="HSD40" s="47"/>
      <c r="HSE40" s="47"/>
      <c r="HSF40" s="47"/>
      <c r="HSG40" s="47"/>
      <c r="HSH40" s="47"/>
      <c r="HSI40" s="47"/>
      <c r="HSJ40" s="47"/>
      <c r="HSK40" s="47"/>
      <c r="HSL40" s="47"/>
      <c r="HSM40" s="47"/>
      <c r="HSN40" s="47"/>
      <c r="HSO40" s="47"/>
      <c r="HSP40" s="47"/>
      <c r="HSQ40" s="47"/>
      <c r="HSR40" s="47"/>
      <c r="HSS40" s="47"/>
      <c r="HST40" s="47"/>
      <c r="HSU40" s="47"/>
      <c r="HSV40" s="47"/>
      <c r="HSW40" s="47"/>
      <c r="HSX40" s="47"/>
      <c r="HSY40" s="47"/>
      <c r="HSZ40" s="47"/>
      <c r="HTA40" s="47"/>
      <c r="HTB40" s="47"/>
      <c r="HTC40" s="47"/>
      <c r="HTD40" s="47"/>
      <c r="HTE40" s="47"/>
      <c r="HTF40" s="47"/>
      <c r="HTG40" s="47"/>
      <c r="HTH40" s="47"/>
      <c r="HTI40" s="47"/>
      <c r="HTJ40" s="47"/>
      <c r="HTK40" s="47"/>
      <c r="HTL40" s="47"/>
      <c r="HTM40" s="47"/>
      <c r="HTN40" s="47"/>
      <c r="HTO40" s="47"/>
      <c r="HTP40" s="47"/>
      <c r="HTQ40" s="47"/>
      <c r="HTR40" s="47"/>
      <c r="HTS40" s="47"/>
      <c r="HTT40" s="47"/>
      <c r="HTU40" s="47"/>
      <c r="HTV40" s="47"/>
      <c r="HTW40" s="47"/>
      <c r="HTX40" s="47"/>
      <c r="HTY40" s="47"/>
      <c r="HTZ40" s="47"/>
      <c r="HUA40" s="47"/>
      <c r="HUB40" s="47"/>
      <c r="HUC40" s="47"/>
      <c r="HUD40" s="47"/>
      <c r="HUE40" s="47"/>
      <c r="HUF40" s="47"/>
      <c r="HUG40" s="47"/>
      <c r="HUH40" s="47"/>
      <c r="HUI40" s="47"/>
      <c r="HUJ40" s="47"/>
      <c r="HUK40" s="47"/>
      <c r="HUL40" s="47"/>
      <c r="HUM40" s="47"/>
      <c r="HUN40" s="47"/>
      <c r="HUO40" s="47"/>
      <c r="HUP40" s="47"/>
      <c r="HUQ40" s="47"/>
      <c r="HUR40" s="47"/>
      <c r="HUS40" s="47"/>
      <c r="HUT40" s="47"/>
      <c r="HUU40" s="47"/>
      <c r="HUV40" s="47"/>
      <c r="HUW40" s="47"/>
      <c r="HUX40" s="47"/>
      <c r="HUY40" s="47"/>
      <c r="HUZ40" s="47"/>
      <c r="HVA40" s="47"/>
      <c r="HVB40" s="47"/>
      <c r="HVC40" s="47"/>
      <c r="HVD40" s="47"/>
      <c r="HVE40" s="47"/>
      <c r="HVF40" s="47"/>
      <c r="HVG40" s="47"/>
      <c r="HVH40" s="47"/>
      <c r="HVI40" s="47"/>
      <c r="HVJ40" s="47"/>
      <c r="HVK40" s="47"/>
      <c r="HVL40" s="47"/>
      <c r="HVM40" s="47"/>
      <c r="HVN40" s="47"/>
      <c r="HVO40" s="47"/>
      <c r="HVP40" s="47"/>
      <c r="HVQ40" s="47"/>
      <c r="HVR40" s="47"/>
      <c r="HVS40" s="47"/>
      <c r="HVT40" s="47"/>
      <c r="HVU40" s="47"/>
      <c r="HVV40" s="47"/>
      <c r="HVW40" s="47"/>
      <c r="HVX40" s="47"/>
      <c r="HVY40" s="47"/>
      <c r="HVZ40" s="47"/>
      <c r="HWA40" s="47"/>
      <c r="HWB40" s="47"/>
      <c r="HWC40" s="47"/>
      <c r="HWD40" s="47"/>
      <c r="HWE40" s="47"/>
      <c r="HWF40" s="47"/>
      <c r="HWG40" s="47"/>
      <c r="HWH40" s="47"/>
      <c r="HWI40" s="47"/>
      <c r="HWJ40" s="47"/>
      <c r="HWK40" s="47"/>
      <c r="HWL40" s="47"/>
      <c r="HWM40" s="47"/>
      <c r="HWN40" s="47"/>
      <c r="HWO40" s="47"/>
      <c r="HWP40" s="47"/>
      <c r="HWQ40" s="47"/>
      <c r="HWR40" s="47"/>
      <c r="HWS40" s="47"/>
      <c r="HWT40" s="47"/>
      <c r="HWU40" s="47"/>
      <c r="HWV40" s="47"/>
      <c r="HWW40" s="47"/>
      <c r="HWX40" s="47"/>
      <c r="HWY40" s="47"/>
      <c r="HWZ40" s="47"/>
      <c r="HXA40" s="47"/>
      <c r="HXB40" s="47"/>
      <c r="HXC40" s="47"/>
      <c r="HXD40" s="47"/>
      <c r="HXE40" s="47"/>
      <c r="HXF40" s="47"/>
      <c r="HXG40" s="47"/>
      <c r="HXH40" s="47"/>
      <c r="HXI40" s="47"/>
      <c r="HXJ40" s="47"/>
      <c r="HXK40" s="47"/>
      <c r="HXL40" s="47"/>
      <c r="HXM40" s="47"/>
      <c r="HXN40" s="47"/>
      <c r="HXO40" s="47"/>
      <c r="HXP40" s="47"/>
      <c r="HXQ40" s="47"/>
      <c r="HXR40" s="47"/>
      <c r="HXS40" s="47"/>
      <c r="HXT40" s="47"/>
      <c r="HXU40" s="47"/>
      <c r="HXV40" s="47"/>
      <c r="HXW40" s="47"/>
      <c r="HXX40" s="47"/>
      <c r="HXY40" s="47"/>
      <c r="HXZ40" s="47"/>
      <c r="HYA40" s="47"/>
      <c r="HYB40" s="47"/>
      <c r="HYC40" s="47"/>
      <c r="HYD40" s="47"/>
      <c r="HYE40" s="47"/>
      <c r="HYF40" s="47"/>
      <c r="HYG40" s="47"/>
      <c r="HYH40" s="47"/>
      <c r="HYI40" s="47"/>
      <c r="HYJ40" s="47"/>
      <c r="HYK40" s="47"/>
      <c r="HYL40" s="47"/>
      <c r="HYM40" s="47"/>
      <c r="HYN40" s="47"/>
      <c r="HYO40" s="47"/>
      <c r="HYP40" s="47"/>
      <c r="HYQ40" s="47"/>
      <c r="HYR40" s="47"/>
      <c r="HYS40" s="47"/>
      <c r="HYT40" s="47"/>
      <c r="HYU40" s="47"/>
      <c r="HYV40" s="47"/>
      <c r="HYW40" s="47"/>
      <c r="HYX40" s="47"/>
      <c r="HYY40" s="47"/>
      <c r="HYZ40" s="47"/>
      <c r="HZA40" s="47"/>
      <c r="HZB40" s="47"/>
      <c r="HZC40" s="47"/>
      <c r="HZD40" s="47"/>
      <c r="HZE40" s="47"/>
      <c r="HZF40" s="47"/>
      <c r="HZG40" s="47"/>
      <c r="HZH40" s="47"/>
      <c r="HZI40" s="47"/>
      <c r="HZJ40" s="47"/>
      <c r="HZK40" s="47"/>
      <c r="HZL40" s="47"/>
      <c r="HZM40" s="47"/>
      <c r="HZN40" s="47"/>
      <c r="HZO40" s="47"/>
      <c r="HZP40" s="47"/>
      <c r="HZQ40" s="47"/>
      <c r="HZR40" s="47"/>
      <c r="HZS40" s="47"/>
      <c r="HZT40" s="47"/>
      <c r="HZU40" s="47"/>
      <c r="HZV40" s="47"/>
      <c r="HZW40" s="47"/>
      <c r="HZX40" s="47"/>
      <c r="HZY40" s="47"/>
      <c r="HZZ40" s="47"/>
      <c r="IAA40" s="47"/>
      <c r="IAB40" s="47"/>
      <c r="IAC40" s="47"/>
      <c r="IAD40" s="47"/>
      <c r="IAE40" s="47"/>
      <c r="IAF40" s="47"/>
      <c r="IAG40" s="47"/>
      <c r="IAH40" s="47"/>
      <c r="IAI40" s="47"/>
      <c r="IAJ40" s="47"/>
      <c r="IAK40" s="47"/>
      <c r="IAL40" s="47"/>
      <c r="IAM40" s="47"/>
      <c r="IAN40" s="47"/>
      <c r="IAO40" s="47"/>
      <c r="IAP40" s="47"/>
      <c r="IAQ40" s="47"/>
      <c r="IAR40" s="47"/>
      <c r="IAS40" s="47"/>
      <c r="IAT40" s="47"/>
      <c r="IAU40" s="47"/>
      <c r="IAV40" s="47"/>
      <c r="IAW40" s="47"/>
      <c r="IAX40" s="47"/>
      <c r="IAY40" s="47"/>
      <c r="IAZ40" s="47"/>
      <c r="IBA40" s="47"/>
      <c r="IBB40" s="47"/>
      <c r="IBC40" s="47"/>
      <c r="IBD40" s="47"/>
      <c r="IBE40" s="47"/>
      <c r="IBF40" s="47"/>
      <c r="IBG40" s="47"/>
      <c r="IBH40" s="47"/>
      <c r="IBI40" s="47"/>
      <c r="IBJ40" s="47"/>
      <c r="IBK40" s="47"/>
      <c r="IBL40" s="47"/>
      <c r="IBM40" s="47"/>
      <c r="IBN40" s="47"/>
      <c r="IBO40" s="47"/>
      <c r="IBP40" s="47"/>
      <c r="IBQ40" s="47"/>
      <c r="IBR40" s="47"/>
      <c r="IBS40" s="47"/>
      <c r="IBT40" s="47"/>
      <c r="IBU40" s="47"/>
      <c r="IBV40" s="47"/>
      <c r="IBW40" s="47"/>
      <c r="IBX40" s="47"/>
      <c r="IBY40" s="47"/>
      <c r="IBZ40" s="47"/>
      <c r="ICA40" s="47"/>
      <c r="ICB40" s="47"/>
      <c r="ICC40" s="47"/>
      <c r="ICD40" s="47"/>
      <c r="ICE40" s="47"/>
      <c r="ICF40" s="47"/>
      <c r="ICG40" s="47"/>
      <c r="ICH40" s="47"/>
      <c r="ICI40" s="47"/>
      <c r="ICJ40" s="47"/>
      <c r="ICK40" s="47"/>
      <c r="ICL40" s="47"/>
      <c r="ICM40" s="47"/>
      <c r="ICN40" s="47"/>
      <c r="ICO40" s="47"/>
      <c r="ICP40" s="47"/>
      <c r="ICQ40" s="47"/>
      <c r="ICR40" s="47"/>
      <c r="ICS40" s="47"/>
      <c r="ICT40" s="47"/>
      <c r="ICU40" s="47"/>
      <c r="ICV40" s="47"/>
      <c r="ICW40" s="47"/>
      <c r="ICX40" s="47"/>
      <c r="ICY40" s="47"/>
      <c r="ICZ40" s="47"/>
      <c r="IDA40" s="47"/>
      <c r="IDB40" s="47"/>
      <c r="IDC40" s="47"/>
      <c r="IDD40" s="47"/>
      <c r="IDE40" s="47"/>
      <c r="IDF40" s="47"/>
      <c r="IDG40" s="47"/>
      <c r="IDH40" s="47"/>
      <c r="IDI40" s="47"/>
      <c r="IDJ40" s="47"/>
      <c r="IDK40" s="47"/>
      <c r="IDL40" s="47"/>
      <c r="IDM40" s="47"/>
      <c r="IDN40" s="47"/>
      <c r="IDO40" s="47"/>
      <c r="IDP40" s="47"/>
      <c r="IDQ40" s="47"/>
      <c r="IDR40" s="47"/>
      <c r="IDS40" s="47"/>
      <c r="IDT40" s="47"/>
      <c r="IDU40" s="47"/>
      <c r="IDV40" s="47"/>
      <c r="IDW40" s="47"/>
      <c r="IDX40" s="47"/>
      <c r="IDY40" s="47"/>
      <c r="IDZ40" s="47"/>
      <c r="IEA40" s="47"/>
      <c r="IEB40" s="47"/>
      <c r="IEC40" s="47"/>
      <c r="IED40" s="47"/>
      <c r="IEE40" s="47"/>
      <c r="IEF40" s="47"/>
      <c r="IEG40" s="47"/>
      <c r="IEH40" s="47"/>
      <c r="IEI40" s="47"/>
      <c r="IEJ40" s="47"/>
      <c r="IEK40" s="47"/>
      <c r="IEL40" s="47"/>
      <c r="IEM40" s="47"/>
      <c r="IEN40" s="47"/>
      <c r="IEO40" s="47"/>
      <c r="IEP40" s="47"/>
      <c r="IEQ40" s="47"/>
      <c r="IER40" s="47"/>
      <c r="IES40" s="47"/>
      <c r="IET40" s="47"/>
      <c r="IEU40" s="47"/>
      <c r="IEV40" s="47"/>
      <c r="IEW40" s="47"/>
      <c r="IEX40" s="47"/>
      <c r="IEY40" s="47"/>
      <c r="IEZ40" s="47"/>
      <c r="IFA40" s="47"/>
      <c r="IFB40" s="47"/>
      <c r="IFC40" s="47"/>
      <c r="IFD40" s="47"/>
      <c r="IFE40" s="47"/>
      <c r="IFF40" s="47"/>
      <c r="IFG40" s="47"/>
      <c r="IFH40" s="47"/>
      <c r="IFI40" s="47"/>
      <c r="IFJ40" s="47"/>
      <c r="IFK40" s="47"/>
      <c r="IFL40" s="47"/>
      <c r="IFM40" s="47"/>
      <c r="IFN40" s="47"/>
      <c r="IFO40" s="47"/>
      <c r="IFP40" s="47"/>
      <c r="IFQ40" s="47"/>
      <c r="IFR40" s="47"/>
      <c r="IFS40" s="47"/>
      <c r="IFT40" s="47"/>
      <c r="IFU40" s="47"/>
      <c r="IFV40" s="47"/>
      <c r="IFW40" s="47"/>
      <c r="IFX40" s="47"/>
      <c r="IFY40" s="47"/>
      <c r="IFZ40" s="47"/>
      <c r="IGA40" s="47"/>
      <c r="IGB40" s="47"/>
      <c r="IGC40" s="47"/>
      <c r="IGD40" s="47"/>
      <c r="IGE40" s="47"/>
      <c r="IGF40" s="47"/>
      <c r="IGG40" s="47"/>
      <c r="IGH40" s="47"/>
      <c r="IGI40" s="47"/>
      <c r="IGJ40" s="47"/>
      <c r="IGK40" s="47"/>
      <c r="IGL40" s="47"/>
      <c r="IGM40" s="47"/>
      <c r="IGN40" s="47"/>
      <c r="IGO40" s="47"/>
      <c r="IGP40" s="47"/>
      <c r="IGQ40" s="47"/>
      <c r="IGR40" s="47"/>
      <c r="IGS40" s="47"/>
      <c r="IGT40" s="47"/>
      <c r="IGU40" s="47"/>
      <c r="IGV40" s="47"/>
      <c r="IGW40" s="47"/>
      <c r="IGX40" s="47"/>
      <c r="IGY40" s="47"/>
      <c r="IGZ40" s="47"/>
      <c r="IHA40" s="47"/>
      <c r="IHB40" s="47"/>
      <c r="IHC40" s="47"/>
      <c r="IHD40" s="47"/>
      <c r="IHE40" s="47"/>
      <c r="IHF40" s="47"/>
      <c r="IHG40" s="47"/>
      <c r="IHH40" s="47"/>
      <c r="IHI40" s="47"/>
      <c r="IHJ40" s="47"/>
      <c r="IHK40" s="47"/>
      <c r="IHL40" s="47"/>
      <c r="IHM40" s="47"/>
      <c r="IHN40" s="47"/>
      <c r="IHO40" s="47"/>
      <c r="IHP40" s="47"/>
      <c r="IHQ40" s="47"/>
      <c r="IHR40" s="47"/>
      <c r="IHS40" s="47"/>
      <c r="IHT40" s="47"/>
      <c r="IHU40" s="47"/>
      <c r="IHV40" s="47"/>
      <c r="IHW40" s="47"/>
      <c r="IHX40" s="47"/>
      <c r="IHY40" s="47"/>
      <c r="IHZ40" s="47"/>
      <c r="IIA40" s="47"/>
      <c r="IIB40" s="47"/>
      <c r="IIC40" s="47"/>
      <c r="IID40" s="47"/>
      <c r="IIE40" s="47"/>
      <c r="IIF40" s="47"/>
      <c r="IIG40" s="47"/>
      <c r="IIH40" s="47"/>
      <c r="III40" s="47"/>
      <c r="IIJ40" s="47"/>
      <c r="IIK40" s="47"/>
      <c r="IIL40" s="47"/>
      <c r="IIM40" s="47"/>
      <c r="IIN40" s="47"/>
      <c r="IIO40" s="47"/>
      <c r="IIP40" s="47"/>
      <c r="IIQ40" s="47"/>
      <c r="IIR40" s="47"/>
      <c r="IIS40" s="47"/>
      <c r="IIT40" s="47"/>
      <c r="IIU40" s="47"/>
      <c r="IIV40" s="47"/>
      <c r="IIW40" s="47"/>
      <c r="IIX40" s="47"/>
      <c r="IIY40" s="47"/>
      <c r="IIZ40" s="47"/>
      <c r="IJA40" s="47"/>
      <c r="IJB40" s="47"/>
      <c r="IJC40" s="47"/>
      <c r="IJD40" s="47"/>
      <c r="IJE40" s="47"/>
      <c r="IJF40" s="47"/>
      <c r="IJG40" s="47"/>
      <c r="IJH40" s="47"/>
      <c r="IJI40" s="47"/>
      <c r="IJJ40" s="47"/>
      <c r="IJK40" s="47"/>
      <c r="IJL40" s="47"/>
      <c r="IJM40" s="47"/>
      <c r="IJN40" s="47"/>
      <c r="IJO40" s="47"/>
      <c r="IJP40" s="47"/>
      <c r="IJQ40" s="47"/>
      <c r="IJR40" s="47"/>
      <c r="IJS40" s="47"/>
      <c r="IJT40" s="47"/>
      <c r="IJU40" s="47"/>
      <c r="IJV40" s="47"/>
      <c r="IJW40" s="47"/>
      <c r="IJX40" s="47"/>
      <c r="IJY40" s="47"/>
      <c r="IJZ40" s="47"/>
      <c r="IKA40" s="47"/>
      <c r="IKB40" s="47"/>
      <c r="IKC40" s="47"/>
      <c r="IKD40" s="47"/>
      <c r="IKE40" s="47"/>
      <c r="IKF40" s="47"/>
      <c r="IKG40" s="47"/>
      <c r="IKH40" s="47"/>
      <c r="IKI40" s="47"/>
      <c r="IKJ40" s="47"/>
      <c r="IKK40" s="47"/>
      <c r="IKL40" s="47"/>
      <c r="IKM40" s="47"/>
      <c r="IKN40" s="47"/>
      <c r="IKO40" s="47"/>
      <c r="IKP40" s="47"/>
      <c r="IKQ40" s="47"/>
      <c r="IKR40" s="47"/>
      <c r="IKS40" s="47"/>
      <c r="IKT40" s="47"/>
      <c r="IKU40" s="47"/>
      <c r="IKV40" s="47"/>
      <c r="IKW40" s="47"/>
      <c r="IKX40" s="47"/>
      <c r="IKY40" s="47"/>
      <c r="IKZ40" s="47"/>
      <c r="ILA40" s="47"/>
      <c r="ILB40" s="47"/>
      <c r="ILC40" s="47"/>
      <c r="ILD40" s="47"/>
      <c r="ILE40" s="47"/>
      <c r="ILF40" s="47"/>
      <c r="ILG40" s="47"/>
      <c r="ILH40" s="47"/>
      <c r="ILI40" s="47"/>
      <c r="ILJ40" s="47"/>
      <c r="ILK40" s="47"/>
      <c r="ILL40" s="47"/>
      <c r="ILM40" s="47"/>
      <c r="ILN40" s="47"/>
      <c r="ILO40" s="47"/>
      <c r="ILP40" s="47"/>
      <c r="ILQ40" s="47"/>
      <c r="ILR40" s="47"/>
      <c r="ILS40" s="47"/>
      <c r="ILT40" s="47"/>
      <c r="ILU40" s="47"/>
      <c r="ILV40" s="47"/>
      <c r="ILW40" s="47"/>
      <c r="ILX40" s="47"/>
      <c r="ILY40" s="47"/>
      <c r="ILZ40" s="47"/>
      <c r="IMA40" s="47"/>
      <c r="IMB40" s="47"/>
      <c r="IMC40" s="47"/>
      <c r="IMD40" s="47"/>
      <c r="IME40" s="47"/>
      <c r="IMF40" s="47"/>
      <c r="IMG40" s="47"/>
      <c r="IMH40" s="47"/>
      <c r="IMI40" s="47"/>
      <c r="IMJ40" s="47"/>
      <c r="IMK40" s="47"/>
      <c r="IML40" s="47"/>
      <c r="IMM40" s="47"/>
      <c r="IMN40" s="47"/>
      <c r="IMO40" s="47"/>
      <c r="IMP40" s="47"/>
      <c r="IMQ40" s="47"/>
      <c r="IMR40" s="47"/>
      <c r="IMS40" s="47"/>
      <c r="IMT40" s="47"/>
      <c r="IMU40" s="47"/>
      <c r="IMV40" s="47"/>
      <c r="IMW40" s="47"/>
      <c r="IMX40" s="47"/>
      <c r="IMY40" s="47"/>
      <c r="IMZ40" s="47"/>
      <c r="INA40" s="47"/>
      <c r="INB40" s="47"/>
      <c r="INC40" s="47"/>
      <c r="IND40" s="47"/>
      <c r="INE40" s="47"/>
      <c r="INF40" s="47"/>
      <c r="ING40" s="47"/>
      <c r="INH40" s="47"/>
      <c r="INI40" s="47"/>
      <c r="INJ40" s="47"/>
      <c r="INK40" s="47"/>
      <c r="INL40" s="47"/>
      <c r="INM40" s="47"/>
      <c r="INN40" s="47"/>
      <c r="INO40" s="47"/>
      <c r="INP40" s="47"/>
      <c r="INQ40" s="47"/>
      <c r="INR40" s="47"/>
      <c r="INS40" s="47"/>
      <c r="INT40" s="47"/>
      <c r="INU40" s="47"/>
      <c r="INV40" s="47"/>
      <c r="INW40" s="47"/>
      <c r="INX40" s="47"/>
      <c r="INY40" s="47"/>
      <c r="INZ40" s="47"/>
      <c r="IOA40" s="47"/>
      <c r="IOB40" s="47"/>
      <c r="IOC40" s="47"/>
      <c r="IOD40" s="47"/>
      <c r="IOE40" s="47"/>
      <c r="IOF40" s="47"/>
      <c r="IOG40" s="47"/>
      <c r="IOH40" s="47"/>
      <c r="IOI40" s="47"/>
      <c r="IOJ40" s="47"/>
      <c r="IOK40" s="47"/>
      <c r="IOL40" s="47"/>
      <c r="IOM40" s="47"/>
      <c r="ION40" s="47"/>
      <c r="IOO40" s="47"/>
      <c r="IOP40" s="47"/>
      <c r="IOQ40" s="47"/>
      <c r="IOR40" s="47"/>
      <c r="IOS40" s="47"/>
      <c r="IOT40" s="47"/>
      <c r="IOU40" s="47"/>
      <c r="IOV40" s="47"/>
      <c r="IOW40" s="47"/>
      <c r="IOX40" s="47"/>
      <c r="IOY40" s="47"/>
      <c r="IOZ40" s="47"/>
      <c r="IPA40" s="47"/>
      <c r="IPB40" s="47"/>
      <c r="IPC40" s="47"/>
      <c r="IPD40" s="47"/>
      <c r="IPE40" s="47"/>
      <c r="IPF40" s="47"/>
      <c r="IPG40" s="47"/>
      <c r="IPH40" s="47"/>
      <c r="IPI40" s="47"/>
      <c r="IPJ40" s="47"/>
      <c r="IPK40" s="47"/>
      <c r="IPL40" s="47"/>
      <c r="IPM40" s="47"/>
      <c r="IPN40" s="47"/>
      <c r="IPO40" s="47"/>
      <c r="IPP40" s="47"/>
      <c r="IPQ40" s="47"/>
      <c r="IPR40" s="47"/>
      <c r="IPS40" s="47"/>
      <c r="IPT40" s="47"/>
      <c r="IPU40" s="47"/>
      <c r="IPV40" s="47"/>
      <c r="IPW40" s="47"/>
      <c r="IPX40" s="47"/>
      <c r="IPY40" s="47"/>
      <c r="IPZ40" s="47"/>
      <c r="IQA40" s="47"/>
      <c r="IQB40" s="47"/>
      <c r="IQC40" s="47"/>
      <c r="IQD40" s="47"/>
      <c r="IQE40" s="47"/>
      <c r="IQF40" s="47"/>
      <c r="IQG40" s="47"/>
      <c r="IQH40" s="47"/>
      <c r="IQI40" s="47"/>
      <c r="IQJ40" s="47"/>
      <c r="IQK40" s="47"/>
      <c r="IQL40" s="47"/>
      <c r="IQM40" s="47"/>
      <c r="IQN40" s="47"/>
      <c r="IQO40" s="47"/>
      <c r="IQP40" s="47"/>
      <c r="IQQ40" s="47"/>
      <c r="IQR40" s="47"/>
      <c r="IQS40" s="47"/>
      <c r="IQT40" s="47"/>
      <c r="IQU40" s="47"/>
      <c r="IQV40" s="47"/>
      <c r="IQW40" s="47"/>
      <c r="IQX40" s="47"/>
      <c r="IQY40" s="47"/>
      <c r="IQZ40" s="47"/>
      <c r="IRA40" s="47"/>
      <c r="IRB40" s="47"/>
      <c r="IRC40" s="47"/>
      <c r="IRD40" s="47"/>
      <c r="IRE40" s="47"/>
      <c r="IRF40" s="47"/>
      <c r="IRG40" s="47"/>
      <c r="IRH40" s="47"/>
      <c r="IRI40" s="47"/>
      <c r="IRJ40" s="47"/>
      <c r="IRK40" s="47"/>
      <c r="IRL40" s="47"/>
      <c r="IRM40" s="47"/>
      <c r="IRN40" s="47"/>
      <c r="IRO40" s="47"/>
      <c r="IRP40" s="47"/>
      <c r="IRQ40" s="47"/>
      <c r="IRR40" s="47"/>
      <c r="IRS40" s="47"/>
      <c r="IRT40" s="47"/>
      <c r="IRU40" s="47"/>
      <c r="IRV40" s="47"/>
      <c r="IRW40" s="47"/>
      <c r="IRX40" s="47"/>
      <c r="IRY40" s="47"/>
      <c r="IRZ40" s="47"/>
      <c r="ISA40" s="47"/>
      <c r="ISB40" s="47"/>
      <c r="ISC40" s="47"/>
      <c r="ISD40" s="47"/>
      <c r="ISE40" s="47"/>
      <c r="ISF40" s="47"/>
      <c r="ISG40" s="47"/>
      <c r="ISH40" s="47"/>
      <c r="ISI40" s="47"/>
      <c r="ISJ40" s="47"/>
      <c r="ISK40" s="47"/>
      <c r="ISL40" s="47"/>
      <c r="ISM40" s="47"/>
      <c r="ISN40" s="47"/>
      <c r="ISO40" s="47"/>
      <c r="ISP40" s="47"/>
      <c r="ISQ40" s="47"/>
      <c r="ISR40" s="47"/>
      <c r="ISS40" s="47"/>
      <c r="IST40" s="47"/>
      <c r="ISU40" s="47"/>
      <c r="ISV40" s="47"/>
      <c r="ISW40" s="47"/>
      <c r="ISX40" s="47"/>
      <c r="ISY40" s="47"/>
      <c r="ISZ40" s="47"/>
      <c r="ITA40" s="47"/>
      <c r="ITB40" s="47"/>
      <c r="ITC40" s="47"/>
      <c r="ITD40" s="47"/>
      <c r="ITE40" s="47"/>
      <c r="ITF40" s="47"/>
      <c r="ITG40" s="47"/>
      <c r="ITH40" s="47"/>
      <c r="ITI40" s="47"/>
      <c r="ITJ40" s="47"/>
      <c r="ITK40" s="47"/>
      <c r="ITL40" s="47"/>
      <c r="ITM40" s="47"/>
      <c r="ITN40" s="47"/>
      <c r="ITO40" s="47"/>
      <c r="ITP40" s="47"/>
      <c r="ITQ40" s="47"/>
      <c r="ITR40" s="47"/>
      <c r="ITS40" s="47"/>
      <c r="ITT40" s="47"/>
      <c r="ITU40" s="47"/>
      <c r="ITV40" s="47"/>
      <c r="ITW40" s="47"/>
      <c r="ITX40" s="47"/>
      <c r="ITY40" s="47"/>
      <c r="ITZ40" s="47"/>
      <c r="IUA40" s="47"/>
      <c r="IUB40" s="47"/>
      <c r="IUC40" s="47"/>
      <c r="IUD40" s="47"/>
      <c r="IUE40" s="47"/>
      <c r="IUF40" s="47"/>
      <c r="IUG40" s="47"/>
      <c r="IUH40" s="47"/>
      <c r="IUI40" s="47"/>
      <c r="IUJ40" s="47"/>
      <c r="IUK40" s="47"/>
      <c r="IUL40" s="47"/>
      <c r="IUM40" s="47"/>
      <c r="IUN40" s="47"/>
      <c r="IUO40" s="47"/>
      <c r="IUP40" s="47"/>
      <c r="IUQ40" s="47"/>
      <c r="IUR40" s="47"/>
      <c r="IUS40" s="47"/>
      <c r="IUT40" s="47"/>
      <c r="IUU40" s="47"/>
      <c r="IUV40" s="47"/>
      <c r="IUW40" s="47"/>
      <c r="IUX40" s="47"/>
      <c r="IUY40" s="47"/>
      <c r="IUZ40" s="47"/>
      <c r="IVA40" s="47"/>
      <c r="IVB40" s="47"/>
      <c r="IVC40" s="47"/>
      <c r="IVD40" s="47"/>
      <c r="IVE40" s="47"/>
      <c r="IVF40" s="47"/>
      <c r="IVG40" s="47"/>
      <c r="IVH40" s="47"/>
      <c r="IVI40" s="47"/>
      <c r="IVJ40" s="47"/>
      <c r="IVK40" s="47"/>
      <c r="IVL40" s="47"/>
      <c r="IVM40" s="47"/>
      <c r="IVN40" s="47"/>
      <c r="IVO40" s="47"/>
      <c r="IVP40" s="47"/>
      <c r="IVQ40" s="47"/>
      <c r="IVR40" s="47"/>
      <c r="IVS40" s="47"/>
      <c r="IVT40" s="47"/>
      <c r="IVU40" s="47"/>
      <c r="IVV40" s="47"/>
      <c r="IVW40" s="47"/>
      <c r="IVX40" s="47"/>
      <c r="IVY40" s="47"/>
      <c r="IVZ40" s="47"/>
      <c r="IWA40" s="47"/>
      <c r="IWB40" s="47"/>
      <c r="IWC40" s="47"/>
      <c r="IWD40" s="47"/>
      <c r="IWE40" s="47"/>
      <c r="IWF40" s="47"/>
      <c r="IWG40" s="47"/>
      <c r="IWH40" s="47"/>
      <c r="IWI40" s="47"/>
      <c r="IWJ40" s="47"/>
      <c r="IWK40" s="47"/>
      <c r="IWL40" s="47"/>
      <c r="IWM40" s="47"/>
      <c r="IWN40" s="47"/>
      <c r="IWO40" s="47"/>
      <c r="IWP40" s="47"/>
      <c r="IWQ40" s="47"/>
      <c r="IWR40" s="47"/>
      <c r="IWS40" s="47"/>
      <c r="IWT40" s="47"/>
      <c r="IWU40" s="47"/>
      <c r="IWV40" s="47"/>
      <c r="IWW40" s="47"/>
      <c r="IWX40" s="47"/>
      <c r="IWY40" s="47"/>
      <c r="IWZ40" s="47"/>
      <c r="IXA40" s="47"/>
      <c r="IXB40" s="47"/>
      <c r="IXC40" s="47"/>
      <c r="IXD40" s="47"/>
      <c r="IXE40" s="47"/>
      <c r="IXF40" s="47"/>
      <c r="IXG40" s="47"/>
      <c r="IXH40" s="47"/>
      <c r="IXI40" s="47"/>
      <c r="IXJ40" s="47"/>
      <c r="IXK40" s="47"/>
      <c r="IXL40" s="47"/>
      <c r="IXM40" s="47"/>
      <c r="IXN40" s="47"/>
      <c r="IXO40" s="47"/>
      <c r="IXP40" s="47"/>
      <c r="IXQ40" s="47"/>
      <c r="IXR40" s="47"/>
      <c r="IXS40" s="47"/>
      <c r="IXT40" s="47"/>
      <c r="IXU40" s="47"/>
      <c r="IXV40" s="47"/>
      <c r="IXW40" s="47"/>
      <c r="IXX40" s="47"/>
      <c r="IXY40" s="47"/>
      <c r="IXZ40" s="47"/>
      <c r="IYA40" s="47"/>
      <c r="IYB40" s="47"/>
      <c r="IYC40" s="47"/>
      <c r="IYD40" s="47"/>
      <c r="IYE40" s="47"/>
      <c r="IYF40" s="47"/>
      <c r="IYG40" s="47"/>
      <c r="IYH40" s="47"/>
      <c r="IYI40" s="47"/>
      <c r="IYJ40" s="47"/>
      <c r="IYK40" s="47"/>
      <c r="IYL40" s="47"/>
      <c r="IYM40" s="47"/>
      <c r="IYN40" s="47"/>
      <c r="IYO40" s="47"/>
      <c r="IYP40" s="47"/>
      <c r="IYQ40" s="47"/>
      <c r="IYR40" s="47"/>
      <c r="IYS40" s="47"/>
      <c r="IYT40" s="47"/>
      <c r="IYU40" s="47"/>
      <c r="IYV40" s="47"/>
      <c r="IYW40" s="47"/>
      <c r="IYX40" s="47"/>
      <c r="IYY40" s="47"/>
      <c r="IYZ40" s="47"/>
      <c r="IZA40" s="47"/>
      <c r="IZB40" s="47"/>
      <c r="IZC40" s="47"/>
      <c r="IZD40" s="47"/>
      <c r="IZE40" s="47"/>
      <c r="IZF40" s="47"/>
      <c r="IZG40" s="47"/>
      <c r="IZH40" s="47"/>
      <c r="IZI40" s="47"/>
      <c r="IZJ40" s="47"/>
      <c r="IZK40" s="47"/>
      <c r="IZL40" s="47"/>
      <c r="IZM40" s="47"/>
      <c r="IZN40" s="47"/>
      <c r="IZO40" s="47"/>
      <c r="IZP40" s="47"/>
      <c r="IZQ40" s="47"/>
      <c r="IZR40" s="47"/>
      <c r="IZS40" s="47"/>
      <c r="IZT40" s="47"/>
      <c r="IZU40" s="47"/>
      <c r="IZV40" s="47"/>
      <c r="IZW40" s="47"/>
      <c r="IZX40" s="47"/>
      <c r="IZY40" s="47"/>
      <c r="IZZ40" s="47"/>
      <c r="JAA40" s="47"/>
      <c r="JAB40" s="47"/>
      <c r="JAC40" s="47"/>
      <c r="JAD40" s="47"/>
      <c r="JAE40" s="47"/>
      <c r="JAF40" s="47"/>
      <c r="JAG40" s="47"/>
      <c r="JAH40" s="47"/>
      <c r="JAI40" s="47"/>
      <c r="JAJ40" s="47"/>
      <c r="JAK40" s="47"/>
      <c r="JAL40" s="47"/>
      <c r="JAM40" s="47"/>
      <c r="JAN40" s="47"/>
      <c r="JAO40" s="47"/>
      <c r="JAP40" s="47"/>
      <c r="JAQ40" s="47"/>
      <c r="JAR40" s="47"/>
      <c r="JAS40" s="47"/>
      <c r="JAT40" s="47"/>
      <c r="JAU40" s="47"/>
      <c r="JAV40" s="47"/>
      <c r="JAW40" s="47"/>
      <c r="JAX40" s="47"/>
      <c r="JAY40" s="47"/>
      <c r="JAZ40" s="47"/>
      <c r="JBA40" s="47"/>
      <c r="JBB40" s="47"/>
      <c r="JBC40" s="47"/>
      <c r="JBD40" s="47"/>
      <c r="JBE40" s="47"/>
      <c r="JBF40" s="47"/>
      <c r="JBG40" s="47"/>
      <c r="JBH40" s="47"/>
      <c r="JBI40" s="47"/>
      <c r="JBJ40" s="47"/>
      <c r="JBK40" s="47"/>
      <c r="JBL40" s="47"/>
      <c r="JBM40" s="47"/>
      <c r="JBN40" s="47"/>
      <c r="JBO40" s="47"/>
      <c r="JBP40" s="47"/>
      <c r="JBQ40" s="47"/>
      <c r="JBR40" s="47"/>
      <c r="JBS40" s="47"/>
      <c r="JBT40" s="47"/>
      <c r="JBU40" s="47"/>
      <c r="JBV40" s="47"/>
      <c r="JBW40" s="47"/>
      <c r="JBX40" s="47"/>
      <c r="JBY40" s="47"/>
      <c r="JBZ40" s="47"/>
      <c r="JCA40" s="47"/>
      <c r="JCB40" s="47"/>
      <c r="JCC40" s="47"/>
      <c r="JCD40" s="47"/>
      <c r="JCE40" s="47"/>
      <c r="JCF40" s="47"/>
      <c r="JCG40" s="47"/>
      <c r="JCH40" s="47"/>
      <c r="JCI40" s="47"/>
      <c r="JCJ40" s="47"/>
      <c r="JCK40" s="47"/>
      <c r="JCL40" s="47"/>
      <c r="JCM40" s="47"/>
      <c r="JCN40" s="47"/>
      <c r="JCO40" s="47"/>
      <c r="JCP40" s="47"/>
      <c r="JCQ40" s="47"/>
      <c r="JCR40" s="47"/>
      <c r="JCS40" s="47"/>
      <c r="JCT40" s="47"/>
      <c r="JCU40" s="47"/>
      <c r="JCV40" s="47"/>
      <c r="JCW40" s="47"/>
      <c r="JCX40" s="47"/>
      <c r="JCY40" s="47"/>
      <c r="JCZ40" s="47"/>
      <c r="JDA40" s="47"/>
      <c r="JDB40" s="47"/>
      <c r="JDC40" s="47"/>
      <c r="JDD40" s="47"/>
      <c r="JDE40" s="47"/>
      <c r="JDF40" s="47"/>
      <c r="JDG40" s="47"/>
      <c r="JDH40" s="47"/>
      <c r="JDI40" s="47"/>
      <c r="JDJ40" s="47"/>
      <c r="JDK40" s="47"/>
      <c r="JDL40" s="47"/>
      <c r="JDM40" s="47"/>
      <c r="JDN40" s="47"/>
      <c r="JDO40" s="47"/>
      <c r="JDP40" s="47"/>
      <c r="JDQ40" s="47"/>
      <c r="JDR40" s="47"/>
      <c r="JDS40" s="47"/>
      <c r="JDT40" s="47"/>
      <c r="JDU40" s="47"/>
      <c r="JDV40" s="47"/>
      <c r="JDW40" s="47"/>
      <c r="JDX40" s="47"/>
      <c r="JDY40" s="47"/>
      <c r="JDZ40" s="47"/>
      <c r="JEA40" s="47"/>
      <c r="JEB40" s="47"/>
      <c r="JEC40" s="47"/>
      <c r="JED40" s="47"/>
      <c r="JEE40" s="47"/>
      <c r="JEF40" s="47"/>
      <c r="JEG40" s="47"/>
      <c r="JEH40" s="47"/>
      <c r="JEI40" s="47"/>
      <c r="JEJ40" s="47"/>
      <c r="JEK40" s="47"/>
      <c r="JEL40" s="47"/>
      <c r="JEM40" s="47"/>
      <c r="JEN40" s="47"/>
      <c r="JEO40" s="47"/>
      <c r="JEP40" s="47"/>
      <c r="JEQ40" s="47"/>
      <c r="JER40" s="47"/>
      <c r="JES40" s="47"/>
      <c r="JET40" s="47"/>
      <c r="JEU40" s="47"/>
      <c r="JEV40" s="47"/>
      <c r="JEW40" s="47"/>
      <c r="JEX40" s="47"/>
      <c r="JEY40" s="47"/>
      <c r="JEZ40" s="47"/>
      <c r="JFA40" s="47"/>
      <c r="JFB40" s="47"/>
      <c r="JFC40" s="47"/>
      <c r="JFD40" s="47"/>
      <c r="JFE40" s="47"/>
      <c r="JFF40" s="47"/>
      <c r="JFG40" s="47"/>
      <c r="JFH40" s="47"/>
      <c r="JFI40" s="47"/>
      <c r="JFJ40" s="47"/>
      <c r="JFK40" s="47"/>
      <c r="JFL40" s="47"/>
      <c r="JFM40" s="47"/>
      <c r="JFN40" s="47"/>
      <c r="JFO40" s="47"/>
      <c r="JFP40" s="47"/>
      <c r="JFQ40" s="47"/>
      <c r="JFR40" s="47"/>
      <c r="JFS40" s="47"/>
      <c r="JFT40" s="47"/>
      <c r="JFU40" s="47"/>
      <c r="JFV40" s="47"/>
      <c r="JFW40" s="47"/>
      <c r="JFX40" s="47"/>
      <c r="JFY40" s="47"/>
      <c r="JFZ40" s="47"/>
      <c r="JGA40" s="47"/>
      <c r="JGB40" s="47"/>
      <c r="JGC40" s="47"/>
      <c r="JGD40" s="47"/>
      <c r="JGE40" s="47"/>
      <c r="JGF40" s="47"/>
      <c r="JGG40" s="47"/>
      <c r="JGH40" s="47"/>
      <c r="JGI40" s="47"/>
      <c r="JGJ40" s="47"/>
      <c r="JGK40" s="47"/>
      <c r="JGL40" s="47"/>
      <c r="JGM40" s="47"/>
      <c r="JGN40" s="47"/>
      <c r="JGO40" s="47"/>
      <c r="JGP40" s="47"/>
      <c r="JGQ40" s="47"/>
      <c r="JGR40" s="47"/>
      <c r="JGS40" s="47"/>
      <c r="JGT40" s="47"/>
      <c r="JGU40" s="47"/>
      <c r="JGV40" s="47"/>
      <c r="JGW40" s="47"/>
      <c r="JGX40" s="47"/>
      <c r="JGY40" s="47"/>
      <c r="JGZ40" s="47"/>
      <c r="JHA40" s="47"/>
      <c r="JHB40" s="47"/>
      <c r="JHC40" s="47"/>
      <c r="JHD40" s="47"/>
      <c r="JHE40" s="47"/>
      <c r="JHF40" s="47"/>
      <c r="JHG40" s="47"/>
      <c r="JHH40" s="47"/>
      <c r="JHI40" s="47"/>
      <c r="JHJ40" s="47"/>
      <c r="JHK40" s="47"/>
      <c r="JHL40" s="47"/>
      <c r="JHM40" s="47"/>
      <c r="JHN40" s="47"/>
      <c r="JHO40" s="47"/>
      <c r="JHP40" s="47"/>
      <c r="JHQ40" s="47"/>
      <c r="JHR40" s="47"/>
      <c r="JHS40" s="47"/>
      <c r="JHT40" s="47"/>
      <c r="JHU40" s="47"/>
      <c r="JHV40" s="47"/>
      <c r="JHW40" s="47"/>
      <c r="JHX40" s="47"/>
      <c r="JHY40" s="47"/>
      <c r="JHZ40" s="47"/>
      <c r="JIA40" s="47"/>
      <c r="JIB40" s="47"/>
      <c r="JIC40" s="47"/>
      <c r="JID40" s="47"/>
      <c r="JIE40" s="47"/>
      <c r="JIF40" s="47"/>
      <c r="JIG40" s="47"/>
      <c r="JIH40" s="47"/>
      <c r="JII40" s="47"/>
      <c r="JIJ40" s="47"/>
      <c r="JIK40" s="47"/>
      <c r="JIL40" s="47"/>
      <c r="JIM40" s="47"/>
      <c r="JIN40" s="47"/>
      <c r="JIO40" s="47"/>
      <c r="JIP40" s="47"/>
      <c r="JIQ40" s="47"/>
      <c r="JIR40" s="47"/>
      <c r="JIS40" s="47"/>
      <c r="JIT40" s="47"/>
      <c r="JIU40" s="47"/>
      <c r="JIV40" s="47"/>
      <c r="JIW40" s="47"/>
      <c r="JIX40" s="47"/>
      <c r="JIY40" s="47"/>
      <c r="JIZ40" s="47"/>
      <c r="JJA40" s="47"/>
      <c r="JJB40" s="47"/>
      <c r="JJC40" s="47"/>
      <c r="JJD40" s="47"/>
      <c r="JJE40" s="47"/>
      <c r="JJF40" s="47"/>
      <c r="JJG40" s="47"/>
      <c r="JJH40" s="47"/>
      <c r="JJI40" s="47"/>
      <c r="JJJ40" s="47"/>
      <c r="JJK40" s="47"/>
      <c r="JJL40" s="47"/>
      <c r="JJM40" s="47"/>
      <c r="JJN40" s="47"/>
      <c r="JJO40" s="47"/>
      <c r="JJP40" s="47"/>
      <c r="JJQ40" s="47"/>
      <c r="JJR40" s="47"/>
      <c r="JJS40" s="47"/>
      <c r="JJT40" s="47"/>
      <c r="JJU40" s="47"/>
      <c r="JJV40" s="47"/>
      <c r="JJW40" s="47"/>
      <c r="JJX40" s="47"/>
      <c r="JJY40" s="47"/>
      <c r="JJZ40" s="47"/>
      <c r="JKA40" s="47"/>
      <c r="JKB40" s="47"/>
      <c r="JKC40" s="47"/>
      <c r="JKD40" s="47"/>
      <c r="JKE40" s="47"/>
      <c r="JKF40" s="47"/>
      <c r="JKG40" s="47"/>
      <c r="JKH40" s="47"/>
      <c r="JKI40" s="47"/>
      <c r="JKJ40" s="47"/>
      <c r="JKK40" s="47"/>
      <c r="JKL40" s="47"/>
      <c r="JKM40" s="47"/>
      <c r="JKN40" s="47"/>
      <c r="JKO40" s="47"/>
      <c r="JKP40" s="47"/>
      <c r="JKQ40" s="47"/>
      <c r="JKR40" s="47"/>
      <c r="JKS40" s="47"/>
      <c r="JKT40" s="47"/>
      <c r="JKU40" s="47"/>
      <c r="JKV40" s="47"/>
      <c r="JKW40" s="47"/>
      <c r="JKX40" s="47"/>
      <c r="JKY40" s="47"/>
      <c r="JKZ40" s="47"/>
      <c r="JLA40" s="47"/>
      <c r="JLB40" s="47"/>
      <c r="JLC40" s="47"/>
      <c r="JLD40" s="47"/>
      <c r="JLE40" s="47"/>
      <c r="JLF40" s="47"/>
      <c r="JLG40" s="47"/>
      <c r="JLH40" s="47"/>
      <c r="JLI40" s="47"/>
      <c r="JLJ40" s="47"/>
      <c r="JLK40" s="47"/>
      <c r="JLL40" s="47"/>
      <c r="JLM40" s="47"/>
      <c r="JLN40" s="47"/>
      <c r="JLO40" s="47"/>
      <c r="JLP40" s="47"/>
      <c r="JLQ40" s="47"/>
      <c r="JLR40" s="47"/>
      <c r="JLS40" s="47"/>
      <c r="JLT40" s="47"/>
      <c r="JLU40" s="47"/>
      <c r="JLV40" s="47"/>
      <c r="JLW40" s="47"/>
      <c r="JLX40" s="47"/>
      <c r="JLY40" s="47"/>
      <c r="JLZ40" s="47"/>
      <c r="JMA40" s="47"/>
      <c r="JMB40" s="47"/>
      <c r="JMC40" s="47"/>
      <c r="JMD40" s="47"/>
      <c r="JME40" s="47"/>
      <c r="JMF40" s="47"/>
      <c r="JMG40" s="47"/>
      <c r="JMH40" s="47"/>
      <c r="JMI40" s="47"/>
      <c r="JMJ40" s="47"/>
      <c r="JMK40" s="47"/>
      <c r="JML40" s="47"/>
      <c r="JMM40" s="47"/>
      <c r="JMN40" s="47"/>
      <c r="JMO40" s="47"/>
      <c r="JMP40" s="47"/>
      <c r="JMQ40" s="47"/>
      <c r="JMR40" s="47"/>
      <c r="JMS40" s="47"/>
      <c r="JMT40" s="47"/>
      <c r="JMU40" s="47"/>
      <c r="JMV40" s="47"/>
      <c r="JMW40" s="47"/>
      <c r="JMX40" s="47"/>
      <c r="JMY40" s="47"/>
      <c r="JMZ40" s="47"/>
      <c r="JNA40" s="47"/>
      <c r="JNB40" s="47"/>
      <c r="JNC40" s="47"/>
      <c r="JND40" s="47"/>
      <c r="JNE40" s="47"/>
      <c r="JNF40" s="47"/>
      <c r="JNG40" s="47"/>
      <c r="JNH40" s="47"/>
      <c r="JNI40" s="47"/>
      <c r="JNJ40" s="47"/>
      <c r="JNK40" s="47"/>
      <c r="JNL40" s="47"/>
      <c r="JNM40" s="47"/>
      <c r="JNN40" s="47"/>
      <c r="JNO40" s="47"/>
      <c r="JNP40" s="47"/>
      <c r="JNQ40" s="47"/>
      <c r="JNR40" s="47"/>
      <c r="JNS40" s="47"/>
      <c r="JNT40" s="47"/>
      <c r="JNU40" s="47"/>
      <c r="JNV40" s="47"/>
      <c r="JNW40" s="47"/>
      <c r="JNX40" s="47"/>
      <c r="JNY40" s="47"/>
      <c r="JNZ40" s="47"/>
      <c r="JOA40" s="47"/>
      <c r="JOB40" s="47"/>
      <c r="JOC40" s="47"/>
      <c r="JOD40" s="47"/>
      <c r="JOE40" s="47"/>
      <c r="JOF40" s="47"/>
      <c r="JOG40" s="47"/>
      <c r="JOH40" s="47"/>
      <c r="JOI40" s="47"/>
      <c r="JOJ40" s="47"/>
      <c r="JOK40" s="47"/>
      <c r="JOL40" s="47"/>
      <c r="JOM40" s="47"/>
      <c r="JON40" s="47"/>
      <c r="JOO40" s="47"/>
      <c r="JOP40" s="47"/>
      <c r="JOQ40" s="47"/>
      <c r="JOR40" s="47"/>
      <c r="JOS40" s="47"/>
      <c r="JOT40" s="47"/>
      <c r="JOU40" s="47"/>
      <c r="JOV40" s="47"/>
      <c r="JOW40" s="47"/>
      <c r="JOX40" s="47"/>
      <c r="JOY40" s="47"/>
      <c r="JOZ40" s="47"/>
      <c r="JPA40" s="47"/>
      <c r="JPB40" s="47"/>
      <c r="JPC40" s="47"/>
      <c r="JPD40" s="47"/>
      <c r="JPE40" s="47"/>
      <c r="JPF40" s="47"/>
      <c r="JPG40" s="47"/>
      <c r="JPH40" s="47"/>
      <c r="JPI40" s="47"/>
      <c r="JPJ40" s="47"/>
      <c r="JPK40" s="47"/>
      <c r="JPL40" s="47"/>
      <c r="JPM40" s="47"/>
      <c r="JPN40" s="47"/>
      <c r="JPO40" s="47"/>
      <c r="JPP40" s="47"/>
      <c r="JPQ40" s="47"/>
      <c r="JPR40" s="47"/>
      <c r="JPS40" s="47"/>
      <c r="JPT40" s="47"/>
      <c r="JPU40" s="47"/>
      <c r="JPV40" s="47"/>
      <c r="JPW40" s="47"/>
      <c r="JPX40" s="47"/>
      <c r="JPY40" s="47"/>
      <c r="JPZ40" s="47"/>
      <c r="JQA40" s="47"/>
      <c r="JQB40" s="47"/>
      <c r="JQC40" s="47"/>
      <c r="JQD40" s="47"/>
      <c r="JQE40" s="47"/>
      <c r="JQF40" s="47"/>
      <c r="JQG40" s="47"/>
      <c r="JQH40" s="47"/>
      <c r="JQI40" s="47"/>
      <c r="JQJ40" s="47"/>
      <c r="JQK40" s="47"/>
      <c r="JQL40" s="47"/>
      <c r="JQM40" s="47"/>
      <c r="JQN40" s="47"/>
      <c r="JQO40" s="47"/>
      <c r="JQP40" s="47"/>
      <c r="JQQ40" s="47"/>
      <c r="JQR40" s="47"/>
      <c r="JQS40" s="47"/>
      <c r="JQT40" s="47"/>
      <c r="JQU40" s="47"/>
      <c r="JQV40" s="47"/>
      <c r="JQW40" s="47"/>
      <c r="JQX40" s="47"/>
      <c r="JQY40" s="47"/>
      <c r="JQZ40" s="47"/>
      <c r="JRA40" s="47"/>
      <c r="JRB40" s="47"/>
      <c r="JRC40" s="47"/>
      <c r="JRD40" s="47"/>
      <c r="JRE40" s="47"/>
      <c r="JRF40" s="47"/>
      <c r="JRG40" s="47"/>
      <c r="JRH40" s="47"/>
      <c r="JRI40" s="47"/>
      <c r="JRJ40" s="47"/>
      <c r="JRK40" s="47"/>
      <c r="JRL40" s="47"/>
      <c r="JRM40" s="47"/>
      <c r="JRN40" s="47"/>
      <c r="JRO40" s="47"/>
      <c r="JRP40" s="47"/>
      <c r="JRQ40" s="47"/>
      <c r="JRR40" s="47"/>
      <c r="JRS40" s="47"/>
      <c r="JRT40" s="47"/>
      <c r="JRU40" s="47"/>
      <c r="JRV40" s="47"/>
      <c r="JRW40" s="47"/>
      <c r="JRX40" s="47"/>
      <c r="JRY40" s="47"/>
      <c r="JRZ40" s="47"/>
      <c r="JSA40" s="47"/>
      <c r="JSB40" s="47"/>
      <c r="JSC40" s="47"/>
      <c r="JSD40" s="47"/>
      <c r="JSE40" s="47"/>
      <c r="JSF40" s="47"/>
      <c r="JSG40" s="47"/>
      <c r="JSH40" s="47"/>
      <c r="JSI40" s="47"/>
      <c r="JSJ40" s="47"/>
      <c r="JSK40" s="47"/>
      <c r="JSL40" s="47"/>
      <c r="JSM40" s="47"/>
      <c r="JSN40" s="47"/>
      <c r="JSO40" s="47"/>
      <c r="JSP40" s="47"/>
      <c r="JSQ40" s="47"/>
      <c r="JSR40" s="47"/>
      <c r="JSS40" s="47"/>
      <c r="JST40" s="47"/>
      <c r="JSU40" s="47"/>
      <c r="JSV40" s="47"/>
      <c r="JSW40" s="47"/>
      <c r="JSX40" s="47"/>
      <c r="JSY40" s="47"/>
      <c r="JSZ40" s="47"/>
      <c r="JTA40" s="47"/>
      <c r="JTB40" s="47"/>
      <c r="JTC40" s="47"/>
      <c r="JTD40" s="47"/>
      <c r="JTE40" s="47"/>
      <c r="JTF40" s="47"/>
      <c r="JTG40" s="47"/>
      <c r="JTH40" s="47"/>
      <c r="JTI40" s="47"/>
      <c r="JTJ40" s="47"/>
      <c r="JTK40" s="47"/>
      <c r="JTL40" s="47"/>
      <c r="JTM40" s="47"/>
      <c r="JTN40" s="47"/>
      <c r="JTO40" s="47"/>
      <c r="JTP40" s="47"/>
      <c r="JTQ40" s="47"/>
      <c r="JTR40" s="47"/>
      <c r="JTS40" s="47"/>
      <c r="JTT40" s="47"/>
      <c r="JTU40" s="47"/>
      <c r="JTV40" s="47"/>
      <c r="JTW40" s="47"/>
      <c r="JTX40" s="47"/>
      <c r="JTY40" s="47"/>
      <c r="JTZ40" s="47"/>
      <c r="JUA40" s="47"/>
      <c r="JUB40" s="47"/>
      <c r="JUC40" s="47"/>
      <c r="JUD40" s="47"/>
      <c r="JUE40" s="47"/>
      <c r="JUF40" s="47"/>
      <c r="JUG40" s="47"/>
      <c r="JUH40" s="47"/>
      <c r="JUI40" s="47"/>
      <c r="JUJ40" s="47"/>
      <c r="JUK40" s="47"/>
      <c r="JUL40" s="47"/>
      <c r="JUM40" s="47"/>
      <c r="JUN40" s="47"/>
      <c r="JUO40" s="47"/>
      <c r="JUP40" s="47"/>
      <c r="JUQ40" s="47"/>
      <c r="JUR40" s="47"/>
      <c r="JUS40" s="47"/>
      <c r="JUT40" s="47"/>
      <c r="JUU40" s="47"/>
      <c r="JUV40" s="47"/>
      <c r="JUW40" s="47"/>
      <c r="JUX40" s="47"/>
      <c r="JUY40" s="47"/>
      <c r="JUZ40" s="47"/>
      <c r="JVA40" s="47"/>
      <c r="JVB40" s="47"/>
      <c r="JVC40" s="47"/>
      <c r="JVD40" s="47"/>
      <c r="JVE40" s="47"/>
      <c r="JVF40" s="47"/>
      <c r="JVG40" s="47"/>
      <c r="JVH40" s="47"/>
      <c r="JVI40" s="47"/>
      <c r="JVJ40" s="47"/>
      <c r="JVK40" s="47"/>
      <c r="JVL40" s="47"/>
      <c r="JVM40" s="47"/>
      <c r="JVN40" s="47"/>
      <c r="JVO40" s="47"/>
      <c r="JVP40" s="47"/>
      <c r="JVQ40" s="47"/>
      <c r="JVR40" s="47"/>
      <c r="JVS40" s="47"/>
      <c r="JVT40" s="47"/>
      <c r="JVU40" s="47"/>
      <c r="JVV40" s="47"/>
      <c r="JVW40" s="47"/>
      <c r="JVX40" s="47"/>
      <c r="JVY40" s="47"/>
      <c r="JVZ40" s="47"/>
      <c r="JWA40" s="47"/>
      <c r="JWB40" s="47"/>
      <c r="JWC40" s="47"/>
      <c r="JWD40" s="47"/>
      <c r="JWE40" s="47"/>
      <c r="JWF40" s="47"/>
      <c r="JWG40" s="47"/>
      <c r="JWH40" s="47"/>
      <c r="JWI40" s="47"/>
      <c r="JWJ40" s="47"/>
      <c r="JWK40" s="47"/>
      <c r="JWL40" s="47"/>
      <c r="JWM40" s="47"/>
      <c r="JWN40" s="47"/>
      <c r="JWO40" s="47"/>
      <c r="JWP40" s="47"/>
      <c r="JWQ40" s="47"/>
      <c r="JWR40" s="47"/>
      <c r="JWS40" s="47"/>
      <c r="JWT40" s="47"/>
      <c r="JWU40" s="47"/>
      <c r="JWV40" s="47"/>
      <c r="JWW40" s="47"/>
      <c r="JWX40" s="47"/>
      <c r="JWY40" s="47"/>
      <c r="JWZ40" s="47"/>
      <c r="JXA40" s="47"/>
      <c r="JXB40" s="47"/>
      <c r="JXC40" s="47"/>
      <c r="JXD40" s="47"/>
      <c r="JXE40" s="47"/>
      <c r="JXF40" s="47"/>
      <c r="JXG40" s="47"/>
      <c r="JXH40" s="47"/>
      <c r="JXI40" s="47"/>
      <c r="JXJ40" s="47"/>
      <c r="JXK40" s="47"/>
      <c r="JXL40" s="47"/>
      <c r="JXM40" s="47"/>
      <c r="JXN40" s="47"/>
      <c r="JXO40" s="47"/>
      <c r="JXP40" s="47"/>
      <c r="JXQ40" s="47"/>
      <c r="JXR40" s="47"/>
      <c r="JXS40" s="47"/>
      <c r="JXT40" s="47"/>
      <c r="JXU40" s="47"/>
      <c r="JXV40" s="47"/>
      <c r="JXW40" s="47"/>
      <c r="JXX40" s="47"/>
      <c r="JXY40" s="47"/>
      <c r="JXZ40" s="47"/>
      <c r="JYA40" s="47"/>
      <c r="JYB40" s="47"/>
      <c r="JYC40" s="47"/>
      <c r="JYD40" s="47"/>
      <c r="JYE40" s="47"/>
      <c r="JYF40" s="47"/>
      <c r="JYG40" s="47"/>
      <c r="JYH40" s="47"/>
      <c r="JYI40" s="47"/>
      <c r="JYJ40" s="47"/>
      <c r="JYK40" s="47"/>
      <c r="JYL40" s="47"/>
      <c r="JYM40" s="47"/>
      <c r="JYN40" s="47"/>
      <c r="JYO40" s="47"/>
      <c r="JYP40" s="47"/>
      <c r="JYQ40" s="47"/>
      <c r="JYR40" s="47"/>
      <c r="JYS40" s="47"/>
      <c r="JYT40" s="47"/>
      <c r="JYU40" s="47"/>
      <c r="JYV40" s="47"/>
      <c r="JYW40" s="47"/>
      <c r="JYX40" s="47"/>
      <c r="JYY40" s="47"/>
      <c r="JYZ40" s="47"/>
      <c r="JZA40" s="47"/>
      <c r="JZB40" s="47"/>
      <c r="JZC40" s="47"/>
      <c r="JZD40" s="47"/>
      <c r="JZE40" s="47"/>
      <c r="JZF40" s="47"/>
      <c r="JZG40" s="47"/>
      <c r="JZH40" s="47"/>
      <c r="JZI40" s="47"/>
      <c r="JZJ40" s="47"/>
      <c r="JZK40" s="47"/>
      <c r="JZL40" s="47"/>
      <c r="JZM40" s="47"/>
      <c r="JZN40" s="47"/>
      <c r="JZO40" s="47"/>
      <c r="JZP40" s="47"/>
      <c r="JZQ40" s="47"/>
      <c r="JZR40" s="47"/>
      <c r="JZS40" s="47"/>
      <c r="JZT40" s="47"/>
      <c r="JZU40" s="47"/>
      <c r="JZV40" s="47"/>
      <c r="JZW40" s="47"/>
      <c r="JZX40" s="47"/>
      <c r="JZY40" s="47"/>
      <c r="JZZ40" s="47"/>
      <c r="KAA40" s="47"/>
      <c r="KAB40" s="47"/>
      <c r="KAC40" s="47"/>
      <c r="KAD40" s="47"/>
      <c r="KAE40" s="47"/>
      <c r="KAF40" s="47"/>
      <c r="KAG40" s="47"/>
      <c r="KAH40" s="47"/>
      <c r="KAI40" s="47"/>
      <c r="KAJ40" s="47"/>
      <c r="KAK40" s="47"/>
      <c r="KAL40" s="47"/>
      <c r="KAM40" s="47"/>
      <c r="KAN40" s="47"/>
      <c r="KAO40" s="47"/>
      <c r="KAP40" s="47"/>
      <c r="KAQ40" s="47"/>
      <c r="KAR40" s="47"/>
      <c r="KAS40" s="47"/>
      <c r="KAT40" s="47"/>
      <c r="KAU40" s="47"/>
      <c r="KAV40" s="47"/>
      <c r="KAW40" s="47"/>
      <c r="KAX40" s="47"/>
      <c r="KAY40" s="47"/>
      <c r="KAZ40" s="47"/>
      <c r="KBA40" s="47"/>
      <c r="KBB40" s="47"/>
      <c r="KBC40" s="47"/>
      <c r="KBD40" s="47"/>
      <c r="KBE40" s="47"/>
      <c r="KBF40" s="47"/>
      <c r="KBG40" s="47"/>
      <c r="KBH40" s="47"/>
      <c r="KBI40" s="47"/>
      <c r="KBJ40" s="47"/>
      <c r="KBK40" s="47"/>
      <c r="KBL40" s="47"/>
      <c r="KBM40" s="47"/>
      <c r="KBN40" s="47"/>
      <c r="KBO40" s="47"/>
      <c r="KBP40" s="47"/>
      <c r="KBQ40" s="47"/>
      <c r="KBR40" s="47"/>
      <c r="KBS40" s="47"/>
      <c r="KBT40" s="47"/>
      <c r="KBU40" s="47"/>
      <c r="KBV40" s="47"/>
      <c r="KBW40" s="47"/>
      <c r="KBX40" s="47"/>
      <c r="KBY40" s="47"/>
      <c r="KBZ40" s="47"/>
      <c r="KCA40" s="47"/>
      <c r="KCB40" s="47"/>
      <c r="KCC40" s="47"/>
      <c r="KCD40" s="47"/>
      <c r="KCE40" s="47"/>
      <c r="KCF40" s="47"/>
      <c r="KCG40" s="47"/>
      <c r="KCH40" s="47"/>
      <c r="KCI40" s="47"/>
      <c r="KCJ40" s="47"/>
      <c r="KCK40" s="47"/>
      <c r="KCL40" s="47"/>
      <c r="KCM40" s="47"/>
      <c r="KCN40" s="47"/>
      <c r="KCO40" s="47"/>
      <c r="KCP40" s="47"/>
      <c r="KCQ40" s="47"/>
      <c r="KCR40" s="47"/>
      <c r="KCS40" s="47"/>
      <c r="KCT40" s="47"/>
      <c r="KCU40" s="47"/>
      <c r="KCV40" s="47"/>
      <c r="KCW40" s="47"/>
      <c r="KCX40" s="47"/>
      <c r="KCY40" s="47"/>
      <c r="KCZ40" s="47"/>
      <c r="KDA40" s="47"/>
      <c r="KDB40" s="47"/>
      <c r="KDC40" s="47"/>
      <c r="KDD40" s="47"/>
      <c r="KDE40" s="47"/>
      <c r="KDF40" s="47"/>
      <c r="KDG40" s="47"/>
      <c r="KDH40" s="47"/>
      <c r="KDI40" s="47"/>
      <c r="KDJ40" s="47"/>
      <c r="KDK40" s="47"/>
      <c r="KDL40" s="47"/>
      <c r="KDM40" s="47"/>
      <c r="KDN40" s="47"/>
      <c r="KDO40" s="47"/>
      <c r="KDP40" s="47"/>
      <c r="KDQ40" s="47"/>
      <c r="KDR40" s="47"/>
      <c r="KDS40" s="47"/>
      <c r="KDT40" s="47"/>
      <c r="KDU40" s="47"/>
      <c r="KDV40" s="47"/>
      <c r="KDW40" s="47"/>
      <c r="KDX40" s="47"/>
      <c r="KDY40" s="47"/>
      <c r="KDZ40" s="47"/>
      <c r="KEA40" s="47"/>
      <c r="KEB40" s="47"/>
      <c r="KEC40" s="47"/>
      <c r="KED40" s="47"/>
      <c r="KEE40" s="47"/>
      <c r="KEF40" s="47"/>
      <c r="KEG40" s="47"/>
      <c r="KEH40" s="47"/>
      <c r="KEI40" s="47"/>
      <c r="KEJ40" s="47"/>
      <c r="KEK40" s="47"/>
      <c r="KEL40" s="47"/>
      <c r="KEM40" s="47"/>
      <c r="KEN40" s="47"/>
      <c r="KEO40" s="47"/>
      <c r="KEP40" s="47"/>
      <c r="KEQ40" s="47"/>
      <c r="KER40" s="47"/>
      <c r="KES40" s="47"/>
      <c r="KET40" s="47"/>
      <c r="KEU40" s="47"/>
      <c r="KEV40" s="47"/>
      <c r="KEW40" s="47"/>
      <c r="KEX40" s="47"/>
      <c r="KEY40" s="47"/>
      <c r="KEZ40" s="47"/>
      <c r="KFA40" s="47"/>
      <c r="KFB40" s="47"/>
      <c r="KFC40" s="47"/>
      <c r="KFD40" s="47"/>
      <c r="KFE40" s="47"/>
      <c r="KFF40" s="47"/>
      <c r="KFG40" s="47"/>
      <c r="KFH40" s="47"/>
      <c r="KFI40" s="47"/>
      <c r="KFJ40" s="47"/>
      <c r="KFK40" s="47"/>
      <c r="KFL40" s="47"/>
      <c r="KFM40" s="47"/>
      <c r="KFN40" s="47"/>
      <c r="KFO40" s="47"/>
      <c r="KFP40" s="47"/>
      <c r="KFQ40" s="47"/>
      <c r="KFR40" s="47"/>
      <c r="KFS40" s="47"/>
      <c r="KFT40" s="47"/>
      <c r="KFU40" s="47"/>
      <c r="KFV40" s="47"/>
      <c r="KFW40" s="47"/>
      <c r="KFX40" s="47"/>
      <c r="KFY40" s="47"/>
      <c r="KFZ40" s="47"/>
      <c r="KGA40" s="47"/>
      <c r="KGB40" s="47"/>
      <c r="KGC40" s="47"/>
      <c r="KGD40" s="47"/>
      <c r="KGE40" s="47"/>
      <c r="KGF40" s="47"/>
      <c r="KGG40" s="47"/>
      <c r="KGH40" s="47"/>
      <c r="KGI40" s="47"/>
      <c r="KGJ40" s="47"/>
      <c r="KGK40" s="47"/>
      <c r="KGL40" s="47"/>
      <c r="KGM40" s="47"/>
      <c r="KGN40" s="47"/>
      <c r="KGO40" s="47"/>
      <c r="KGP40" s="47"/>
      <c r="KGQ40" s="47"/>
      <c r="KGR40" s="47"/>
      <c r="KGS40" s="47"/>
      <c r="KGT40" s="47"/>
      <c r="KGU40" s="47"/>
      <c r="KGV40" s="47"/>
      <c r="KGW40" s="47"/>
      <c r="KGX40" s="47"/>
      <c r="KGY40" s="47"/>
      <c r="KGZ40" s="47"/>
      <c r="KHA40" s="47"/>
      <c r="KHB40" s="47"/>
      <c r="KHC40" s="47"/>
      <c r="KHD40" s="47"/>
      <c r="KHE40" s="47"/>
      <c r="KHF40" s="47"/>
      <c r="KHG40" s="47"/>
      <c r="KHH40" s="47"/>
      <c r="KHI40" s="47"/>
      <c r="KHJ40" s="47"/>
      <c r="KHK40" s="47"/>
      <c r="KHL40" s="47"/>
      <c r="KHM40" s="47"/>
      <c r="KHN40" s="47"/>
      <c r="KHO40" s="47"/>
      <c r="KHP40" s="47"/>
      <c r="KHQ40" s="47"/>
      <c r="KHR40" s="47"/>
      <c r="KHS40" s="47"/>
      <c r="KHT40" s="47"/>
      <c r="KHU40" s="47"/>
      <c r="KHV40" s="47"/>
      <c r="KHW40" s="47"/>
      <c r="KHX40" s="47"/>
      <c r="KHY40" s="47"/>
      <c r="KHZ40" s="47"/>
      <c r="KIA40" s="47"/>
      <c r="KIB40" s="47"/>
      <c r="KIC40" s="47"/>
      <c r="KID40" s="47"/>
      <c r="KIE40" s="47"/>
      <c r="KIF40" s="47"/>
      <c r="KIG40" s="47"/>
      <c r="KIH40" s="47"/>
      <c r="KII40" s="47"/>
      <c r="KIJ40" s="47"/>
      <c r="KIK40" s="47"/>
      <c r="KIL40" s="47"/>
      <c r="KIM40" s="47"/>
      <c r="KIN40" s="47"/>
      <c r="KIO40" s="47"/>
      <c r="KIP40" s="47"/>
      <c r="KIQ40" s="47"/>
      <c r="KIR40" s="47"/>
      <c r="KIS40" s="47"/>
      <c r="KIT40" s="47"/>
      <c r="KIU40" s="47"/>
      <c r="KIV40" s="47"/>
      <c r="KIW40" s="47"/>
      <c r="KIX40" s="47"/>
      <c r="KIY40" s="47"/>
      <c r="KIZ40" s="47"/>
      <c r="KJA40" s="47"/>
      <c r="KJB40" s="47"/>
      <c r="KJC40" s="47"/>
      <c r="KJD40" s="47"/>
      <c r="KJE40" s="47"/>
      <c r="KJF40" s="47"/>
      <c r="KJG40" s="47"/>
      <c r="KJH40" s="47"/>
      <c r="KJI40" s="47"/>
      <c r="KJJ40" s="47"/>
      <c r="KJK40" s="47"/>
      <c r="KJL40" s="47"/>
      <c r="KJM40" s="47"/>
      <c r="KJN40" s="47"/>
      <c r="KJO40" s="47"/>
      <c r="KJP40" s="47"/>
      <c r="KJQ40" s="47"/>
      <c r="KJR40" s="47"/>
      <c r="KJS40" s="47"/>
      <c r="KJT40" s="47"/>
      <c r="KJU40" s="47"/>
      <c r="KJV40" s="47"/>
      <c r="KJW40" s="47"/>
      <c r="KJX40" s="47"/>
      <c r="KJY40" s="47"/>
      <c r="KJZ40" s="47"/>
      <c r="KKA40" s="47"/>
      <c r="KKB40" s="47"/>
      <c r="KKC40" s="47"/>
      <c r="KKD40" s="47"/>
      <c r="KKE40" s="47"/>
      <c r="KKF40" s="47"/>
      <c r="KKG40" s="47"/>
      <c r="KKH40" s="47"/>
      <c r="KKI40" s="47"/>
      <c r="KKJ40" s="47"/>
      <c r="KKK40" s="47"/>
      <c r="KKL40" s="47"/>
      <c r="KKM40" s="47"/>
      <c r="KKN40" s="47"/>
      <c r="KKO40" s="47"/>
      <c r="KKP40" s="47"/>
      <c r="KKQ40" s="47"/>
      <c r="KKR40" s="47"/>
      <c r="KKS40" s="47"/>
      <c r="KKT40" s="47"/>
      <c r="KKU40" s="47"/>
      <c r="KKV40" s="47"/>
      <c r="KKW40" s="47"/>
      <c r="KKX40" s="47"/>
      <c r="KKY40" s="47"/>
      <c r="KKZ40" s="47"/>
      <c r="KLA40" s="47"/>
      <c r="KLB40" s="47"/>
      <c r="KLC40" s="47"/>
      <c r="KLD40" s="47"/>
      <c r="KLE40" s="47"/>
      <c r="KLF40" s="47"/>
      <c r="KLG40" s="47"/>
      <c r="KLH40" s="47"/>
      <c r="KLI40" s="47"/>
      <c r="KLJ40" s="47"/>
      <c r="KLK40" s="47"/>
      <c r="KLL40" s="47"/>
      <c r="KLM40" s="47"/>
      <c r="KLN40" s="47"/>
      <c r="KLO40" s="47"/>
      <c r="KLP40" s="47"/>
      <c r="KLQ40" s="47"/>
      <c r="KLR40" s="47"/>
      <c r="KLS40" s="47"/>
      <c r="KLT40" s="47"/>
      <c r="KLU40" s="47"/>
      <c r="KLV40" s="47"/>
      <c r="KLW40" s="47"/>
      <c r="KLX40" s="47"/>
      <c r="KLY40" s="47"/>
      <c r="KLZ40" s="47"/>
      <c r="KMA40" s="47"/>
      <c r="KMB40" s="47"/>
      <c r="KMC40" s="47"/>
      <c r="KMD40" s="47"/>
      <c r="KME40" s="47"/>
      <c r="KMF40" s="47"/>
      <c r="KMG40" s="47"/>
      <c r="KMH40" s="47"/>
      <c r="KMI40" s="47"/>
      <c r="KMJ40" s="47"/>
      <c r="KMK40" s="47"/>
      <c r="KML40" s="47"/>
      <c r="KMM40" s="47"/>
      <c r="KMN40" s="47"/>
      <c r="KMO40" s="47"/>
      <c r="KMP40" s="47"/>
      <c r="KMQ40" s="47"/>
      <c r="KMR40" s="47"/>
      <c r="KMS40" s="47"/>
      <c r="KMT40" s="47"/>
      <c r="KMU40" s="47"/>
      <c r="KMV40" s="47"/>
      <c r="KMW40" s="47"/>
      <c r="KMX40" s="47"/>
      <c r="KMY40" s="47"/>
      <c r="KMZ40" s="47"/>
      <c r="KNA40" s="47"/>
      <c r="KNB40" s="47"/>
      <c r="KNC40" s="47"/>
      <c r="KND40" s="47"/>
      <c r="KNE40" s="47"/>
      <c r="KNF40" s="47"/>
      <c r="KNG40" s="47"/>
      <c r="KNH40" s="47"/>
      <c r="KNI40" s="47"/>
      <c r="KNJ40" s="47"/>
      <c r="KNK40" s="47"/>
      <c r="KNL40" s="47"/>
      <c r="KNM40" s="47"/>
      <c r="KNN40" s="47"/>
      <c r="KNO40" s="47"/>
      <c r="KNP40" s="47"/>
      <c r="KNQ40" s="47"/>
      <c r="KNR40" s="47"/>
      <c r="KNS40" s="47"/>
      <c r="KNT40" s="47"/>
      <c r="KNU40" s="47"/>
      <c r="KNV40" s="47"/>
      <c r="KNW40" s="47"/>
      <c r="KNX40" s="47"/>
      <c r="KNY40" s="47"/>
      <c r="KNZ40" s="47"/>
      <c r="KOA40" s="47"/>
      <c r="KOB40" s="47"/>
      <c r="KOC40" s="47"/>
      <c r="KOD40" s="47"/>
      <c r="KOE40" s="47"/>
      <c r="KOF40" s="47"/>
      <c r="KOG40" s="47"/>
      <c r="KOH40" s="47"/>
      <c r="KOI40" s="47"/>
      <c r="KOJ40" s="47"/>
      <c r="KOK40" s="47"/>
      <c r="KOL40" s="47"/>
      <c r="KOM40" s="47"/>
      <c r="KON40" s="47"/>
      <c r="KOO40" s="47"/>
      <c r="KOP40" s="47"/>
      <c r="KOQ40" s="47"/>
      <c r="KOR40" s="47"/>
      <c r="KOS40" s="47"/>
      <c r="KOT40" s="47"/>
      <c r="KOU40" s="47"/>
      <c r="KOV40" s="47"/>
      <c r="KOW40" s="47"/>
      <c r="KOX40" s="47"/>
      <c r="KOY40" s="47"/>
      <c r="KOZ40" s="47"/>
      <c r="KPA40" s="47"/>
      <c r="KPB40" s="47"/>
      <c r="KPC40" s="47"/>
      <c r="KPD40" s="47"/>
      <c r="KPE40" s="47"/>
      <c r="KPF40" s="47"/>
      <c r="KPG40" s="47"/>
      <c r="KPH40" s="47"/>
      <c r="KPI40" s="47"/>
      <c r="KPJ40" s="47"/>
      <c r="KPK40" s="47"/>
      <c r="KPL40" s="47"/>
      <c r="KPM40" s="47"/>
      <c r="KPN40" s="47"/>
      <c r="KPO40" s="47"/>
      <c r="KPP40" s="47"/>
      <c r="KPQ40" s="47"/>
      <c r="KPR40" s="47"/>
      <c r="KPS40" s="47"/>
      <c r="KPT40" s="47"/>
      <c r="KPU40" s="47"/>
      <c r="KPV40" s="47"/>
      <c r="KPW40" s="47"/>
      <c r="KPX40" s="47"/>
      <c r="KPY40" s="47"/>
      <c r="KPZ40" s="47"/>
      <c r="KQA40" s="47"/>
      <c r="KQB40" s="47"/>
      <c r="KQC40" s="47"/>
      <c r="KQD40" s="47"/>
      <c r="KQE40" s="47"/>
      <c r="KQF40" s="47"/>
      <c r="KQG40" s="47"/>
      <c r="KQH40" s="47"/>
      <c r="KQI40" s="47"/>
      <c r="KQJ40" s="47"/>
      <c r="KQK40" s="47"/>
      <c r="KQL40" s="47"/>
      <c r="KQM40" s="47"/>
      <c r="KQN40" s="47"/>
      <c r="KQO40" s="47"/>
      <c r="KQP40" s="47"/>
      <c r="KQQ40" s="47"/>
      <c r="KQR40" s="47"/>
      <c r="KQS40" s="47"/>
      <c r="KQT40" s="47"/>
      <c r="KQU40" s="47"/>
      <c r="KQV40" s="47"/>
      <c r="KQW40" s="47"/>
      <c r="KQX40" s="47"/>
      <c r="KQY40" s="47"/>
      <c r="KQZ40" s="47"/>
      <c r="KRA40" s="47"/>
      <c r="KRB40" s="47"/>
      <c r="KRC40" s="47"/>
      <c r="KRD40" s="47"/>
      <c r="KRE40" s="47"/>
      <c r="KRF40" s="47"/>
      <c r="KRG40" s="47"/>
      <c r="KRH40" s="47"/>
      <c r="KRI40" s="47"/>
      <c r="KRJ40" s="47"/>
      <c r="KRK40" s="47"/>
      <c r="KRL40" s="47"/>
      <c r="KRM40" s="47"/>
      <c r="KRN40" s="47"/>
      <c r="KRO40" s="47"/>
      <c r="KRP40" s="47"/>
      <c r="KRQ40" s="47"/>
      <c r="KRR40" s="47"/>
      <c r="KRS40" s="47"/>
      <c r="KRT40" s="47"/>
      <c r="KRU40" s="47"/>
      <c r="KRV40" s="47"/>
      <c r="KRW40" s="47"/>
      <c r="KRX40" s="47"/>
      <c r="KRY40" s="47"/>
      <c r="KRZ40" s="47"/>
      <c r="KSA40" s="47"/>
      <c r="KSB40" s="47"/>
      <c r="KSC40" s="47"/>
      <c r="KSD40" s="47"/>
      <c r="KSE40" s="47"/>
      <c r="KSF40" s="47"/>
      <c r="KSG40" s="47"/>
      <c r="KSH40" s="47"/>
      <c r="KSI40" s="47"/>
      <c r="KSJ40" s="47"/>
      <c r="KSK40" s="47"/>
      <c r="KSL40" s="47"/>
      <c r="KSM40" s="47"/>
      <c r="KSN40" s="47"/>
      <c r="KSO40" s="47"/>
      <c r="KSP40" s="47"/>
      <c r="KSQ40" s="47"/>
      <c r="KSR40" s="47"/>
      <c r="KSS40" s="47"/>
      <c r="KST40" s="47"/>
      <c r="KSU40" s="47"/>
      <c r="KSV40" s="47"/>
      <c r="KSW40" s="47"/>
      <c r="KSX40" s="47"/>
      <c r="KSY40" s="47"/>
      <c r="KSZ40" s="47"/>
      <c r="KTA40" s="47"/>
      <c r="KTB40" s="47"/>
      <c r="KTC40" s="47"/>
      <c r="KTD40" s="47"/>
      <c r="KTE40" s="47"/>
      <c r="KTF40" s="47"/>
      <c r="KTG40" s="47"/>
      <c r="KTH40" s="47"/>
      <c r="KTI40" s="47"/>
      <c r="KTJ40" s="47"/>
      <c r="KTK40" s="47"/>
      <c r="KTL40" s="47"/>
      <c r="KTM40" s="47"/>
      <c r="KTN40" s="47"/>
      <c r="KTO40" s="47"/>
      <c r="KTP40" s="47"/>
      <c r="KTQ40" s="47"/>
      <c r="KTR40" s="47"/>
      <c r="KTS40" s="47"/>
      <c r="KTT40" s="47"/>
      <c r="KTU40" s="47"/>
      <c r="KTV40" s="47"/>
      <c r="KTW40" s="47"/>
      <c r="KTX40" s="47"/>
      <c r="KTY40" s="47"/>
      <c r="KTZ40" s="47"/>
      <c r="KUA40" s="47"/>
      <c r="KUB40" s="47"/>
      <c r="KUC40" s="47"/>
      <c r="KUD40" s="47"/>
      <c r="KUE40" s="47"/>
      <c r="KUF40" s="47"/>
      <c r="KUG40" s="47"/>
      <c r="KUH40" s="47"/>
      <c r="KUI40" s="47"/>
      <c r="KUJ40" s="47"/>
      <c r="KUK40" s="47"/>
      <c r="KUL40" s="47"/>
      <c r="KUM40" s="47"/>
      <c r="KUN40" s="47"/>
      <c r="KUO40" s="47"/>
      <c r="KUP40" s="47"/>
      <c r="KUQ40" s="47"/>
      <c r="KUR40" s="47"/>
      <c r="KUS40" s="47"/>
      <c r="KUT40" s="47"/>
      <c r="KUU40" s="47"/>
      <c r="KUV40" s="47"/>
      <c r="KUW40" s="47"/>
      <c r="KUX40" s="47"/>
      <c r="KUY40" s="47"/>
      <c r="KUZ40" s="47"/>
      <c r="KVA40" s="47"/>
      <c r="KVB40" s="47"/>
      <c r="KVC40" s="47"/>
      <c r="KVD40" s="47"/>
      <c r="KVE40" s="47"/>
      <c r="KVF40" s="47"/>
      <c r="KVG40" s="47"/>
      <c r="KVH40" s="47"/>
      <c r="KVI40" s="47"/>
      <c r="KVJ40" s="47"/>
      <c r="KVK40" s="47"/>
      <c r="KVL40" s="47"/>
      <c r="KVM40" s="47"/>
      <c r="KVN40" s="47"/>
      <c r="KVO40" s="47"/>
      <c r="KVP40" s="47"/>
      <c r="KVQ40" s="47"/>
      <c r="KVR40" s="47"/>
      <c r="KVS40" s="47"/>
      <c r="KVT40" s="47"/>
      <c r="KVU40" s="47"/>
      <c r="KVV40" s="47"/>
      <c r="KVW40" s="47"/>
      <c r="KVX40" s="47"/>
      <c r="KVY40" s="47"/>
      <c r="KVZ40" s="47"/>
      <c r="KWA40" s="47"/>
      <c r="KWB40" s="47"/>
      <c r="KWC40" s="47"/>
      <c r="KWD40" s="47"/>
      <c r="KWE40" s="47"/>
      <c r="KWF40" s="47"/>
      <c r="KWG40" s="47"/>
      <c r="KWH40" s="47"/>
      <c r="KWI40" s="47"/>
      <c r="KWJ40" s="47"/>
      <c r="KWK40" s="47"/>
      <c r="KWL40" s="47"/>
      <c r="KWM40" s="47"/>
      <c r="KWN40" s="47"/>
      <c r="KWO40" s="47"/>
      <c r="KWP40" s="47"/>
      <c r="KWQ40" s="47"/>
      <c r="KWR40" s="47"/>
      <c r="KWS40" s="47"/>
      <c r="KWT40" s="47"/>
      <c r="KWU40" s="47"/>
      <c r="KWV40" s="47"/>
      <c r="KWW40" s="47"/>
      <c r="KWX40" s="47"/>
      <c r="KWY40" s="47"/>
      <c r="KWZ40" s="47"/>
      <c r="KXA40" s="47"/>
      <c r="KXB40" s="47"/>
      <c r="KXC40" s="47"/>
      <c r="KXD40" s="47"/>
      <c r="KXE40" s="47"/>
      <c r="KXF40" s="47"/>
      <c r="KXG40" s="47"/>
      <c r="KXH40" s="47"/>
      <c r="KXI40" s="47"/>
      <c r="KXJ40" s="47"/>
      <c r="KXK40" s="47"/>
      <c r="KXL40" s="47"/>
      <c r="KXM40" s="47"/>
      <c r="KXN40" s="47"/>
      <c r="KXO40" s="47"/>
      <c r="KXP40" s="47"/>
      <c r="KXQ40" s="47"/>
      <c r="KXR40" s="47"/>
      <c r="KXS40" s="47"/>
      <c r="KXT40" s="47"/>
      <c r="KXU40" s="47"/>
      <c r="KXV40" s="47"/>
      <c r="KXW40" s="47"/>
      <c r="KXX40" s="47"/>
      <c r="KXY40" s="47"/>
      <c r="KXZ40" s="47"/>
      <c r="KYA40" s="47"/>
      <c r="KYB40" s="47"/>
      <c r="KYC40" s="47"/>
      <c r="KYD40" s="47"/>
      <c r="KYE40" s="47"/>
      <c r="KYF40" s="47"/>
      <c r="KYG40" s="47"/>
      <c r="KYH40" s="47"/>
      <c r="KYI40" s="47"/>
      <c r="KYJ40" s="47"/>
      <c r="KYK40" s="47"/>
      <c r="KYL40" s="47"/>
      <c r="KYM40" s="47"/>
      <c r="KYN40" s="47"/>
      <c r="KYO40" s="47"/>
      <c r="KYP40" s="47"/>
      <c r="KYQ40" s="47"/>
      <c r="KYR40" s="47"/>
      <c r="KYS40" s="47"/>
      <c r="KYT40" s="47"/>
      <c r="KYU40" s="47"/>
      <c r="KYV40" s="47"/>
      <c r="KYW40" s="47"/>
      <c r="KYX40" s="47"/>
      <c r="KYY40" s="47"/>
      <c r="KYZ40" s="47"/>
      <c r="KZA40" s="47"/>
      <c r="KZB40" s="47"/>
      <c r="KZC40" s="47"/>
      <c r="KZD40" s="47"/>
      <c r="KZE40" s="47"/>
      <c r="KZF40" s="47"/>
      <c r="KZG40" s="47"/>
      <c r="KZH40" s="47"/>
      <c r="KZI40" s="47"/>
      <c r="KZJ40" s="47"/>
      <c r="KZK40" s="47"/>
      <c r="KZL40" s="47"/>
      <c r="KZM40" s="47"/>
      <c r="KZN40" s="47"/>
      <c r="KZO40" s="47"/>
      <c r="KZP40" s="47"/>
      <c r="KZQ40" s="47"/>
      <c r="KZR40" s="47"/>
      <c r="KZS40" s="47"/>
      <c r="KZT40" s="47"/>
      <c r="KZU40" s="47"/>
      <c r="KZV40" s="47"/>
      <c r="KZW40" s="47"/>
      <c r="KZX40" s="47"/>
      <c r="KZY40" s="47"/>
      <c r="KZZ40" s="47"/>
      <c r="LAA40" s="47"/>
      <c r="LAB40" s="47"/>
      <c r="LAC40" s="47"/>
      <c r="LAD40" s="47"/>
      <c r="LAE40" s="47"/>
      <c r="LAF40" s="47"/>
      <c r="LAG40" s="47"/>
      <c r="LAH40" s="47"/>
      <c r="LAI40" s="47"/>
      <c r="LAJ40" s="47"/>
      <c r="LAK40" s="47"/>
      <c r="LAL40" s="47"/>
      <c r="LAM40" s="47"/>
      <c r="LAN40" s="47"/>
      <c r="LAO40" s="47"/>
      <c r="LAP40" s="47"/>
      <c r="LAQ40" s="47"/>
      <c r="LAR40" s="47"/>
      <c r="LAS40" s="47"/>
      <c r="LAT40" s="47"/>
      <c r="LAU40" s="47"/>
      <c r="LAV40" s="47"/>
      <c r="LAW40" s="47"/>
      <c r="LAX40" s="47"/>
      <c r="LAY40" s="47"/>
      <c r="LAZ40" s="47"/>
      <c r="LBA40" s="47"/>
      <c r="LBB40" s="47"/>
      <c r="LBC40" s="47"/>
      <c r="LBD40" s="47"/>
      <c r="LBE40" s="47"/>
      <c r="LBF40" s="47"/>
      <c r="LBG40" s="47"/>
      <c r="LBH40" s="47"/>
      <c r="LBI40" s="47"/>
      <c r="LBJ40" s="47"/>
      <c r="LBK40" s="47"/>
      <c r="LBL40" s="47"/>
      <c r="LBM40" s="47"/>
      <c r="LBN40" s="47"/>
      <c r="LBO40" s="47"/>
      <c r="LBP40" s="47"/>
      <c r="LBQ40" s="47"/>
      <c r="LBR40" s="47"/>
      <c r="LBS40" s="47"/>
      <c r="LBT40" s="47"/>
      <c r="LBU40" s="47"/>
      <c r="LBV40" s="47"/>
      <c r="LBW40" s="47"/>
      <c r="LBX40" s="47"/>
      <c r="LBY40" s="47"/>
      <c r="LBZ40" s="47"/>
      <c r="LCA40" s="47"/>
      <c r="LCB40" s="47"/>
      <c r="LCC40" s="47"/>
      <c r="LCD40" s="47"/>
      <c r="LCE40" s="47"/>
      <c r="LCF40" s="47"/>
      <c r="LCG40" s="47"/>
      <c r="LCH40" s="47"/>
      <c r="LCI40" s="47"/>
      <c r="LCJ40" s="47"/>
      <c r="LCK40" s="47"/>
      <c r="LCL40" s="47"/>
      <c r="LCM40" s="47"/>
      <c r="LCN40" s="47"/>
      <c r="LCO40" s="47"/>
      <c r="LCP40" s="47"/>
      <c r="LCQ40" s="47"/>
      <c r="LCR40" s="47"/>
      <c r="LCS40" s="47"/>
      <c r="LCT40" s="47"/>
      <c r="LCU40" s="47"/>
      <c r="LCV40" s="47"/>
      <c r="LCW40" s="47"/>
      <c r="LCX40" s="47"/>
      <c r="LCY40" s="47"/>
      <c r="LCZ40" s="47"/>
      <c r="LDA40" s="47"/>
      <c r="LDB40" s="47"/>
      <c r="LDC40" s="47"/>
      <c r="LDD40" s="47"/>
      <c r="LDE40" s="47"/>
      <c r="LDF40" s="47"/>
      <c r="LDG40" s="47"/>
      <c r="LDH40" s="47"/>
      <c r="LDI40" s="47"/>
      <c r="LDJ40" s="47"/>
      <c r="LDK40" s="47"/>
      <c r="LDL40" s="47"/>
      <c r="LDM40" s="47"/>
      <c r="LDN40" s="47"/>
      <c r="LDO40" s="47"/>
      <c r="LDP40" s="47"/>
      <c r="LDQ40" s="47"/>
      <c r="LDR40" s="47"/>
      <c r="LDS40" s="47"/>
      <c r="LDT40" s="47"/>
      <c r="LDU40" s="47"/>
      <c r="LDV40" s="47"/>
      <c r="LDW40" s="47"/>
      <c r="LDX40" s="47"/>
      <c r="LDY40" s="47"/>
      <c r="LDZ40" s="47"/>
      <c r="LEA40" s="47"/>
      <c r="LEB40" s="47"/>
      <c r="LEC40" s="47"/>
      <c r="LED40" s="47"/>
      <c r="LEE40" s="47"/>
      <c r="LEF40" s="47"/>
      <c r="LEG40" s="47"/>
      <c r="LEH40" s="47"/>
      <c r="LEI40" s="47"/>
      <c r="LEJ40" s="47"/>
      <c r="LEK40" s="47"/>
      <c r="LEL40" s="47"/>
      <c r="LEM40" s="47"/>
      <c r="LEN40" s="47"/>
      <c r="LEO40" s="47"/>
      <c r="LEP40" s="47"/>
      <c r="LEQ40" s="47"/>
      <c r="LER40" s="47"/>
      <c r="LES40" s="47"/>
      <c r="LET40" s="47"/>
      <c r="LEU40" s="47"/>
      <c r="LEV40" s="47"/>
      <c r="LEW40" s="47"/>
      <c r="LEX40" s="47"/>
      <c r="LEY40" s="47"/>
      <c r="LEZ40" s="47"/>
      <c r="LFA40" s="47"/>
      <c r="LFB40" s="47"/>
      <c r="LFC40" s="47"/>
      <c r="LFD40" s="47"/>
      <c r="LFE40" s="47"/>
      <c r="LFF40" s="47"/>
      <c r="LFG40" s="47"/>
      <c r="LFH40" s="47"/>
      <c r="LFI40" s="47"/>
      <c r="LFJ40" s="47"/>
      <c r="LFK40" s="47"/>
      <c r="LFL40" s="47"/>
      <c r="LFM40" s="47"/>
      <c r="LFN40" s="47"/>
      <c r="LFO40" s="47"/>
      <c r="LFP40" s="47"/>
      <c r="LFQ40" s="47"/>
      <c r="LFR40" s="47"/>
      <c r="LFS40" s="47"/>
      <c r="LFT40" s="47"/>
      <c r="LFU40" s="47"/>
      <c r="LFV40" s="47"/>
      <c r="LFW40" s="47"/>
      <c r="LFX40" s="47"/>
      <c r="LFY40" s="47"/>
      <c r="LFZ40" s="47"/>
      <c r="LGA40" s="47"/>
      <c r="LGB40" s="47"/>
      <c r="LGC40" s="47"/>
      <c r="LGD40" s="47"/>
      <c r="LGE40" s="47"/>
      <c r="LGF40" s="47"/>
      <c r="LGG40" s="47"/>
      <c r="LGH40" s="47"/>
      <c r="LGI40" s="47"/>
      <c r="LGJ40" s="47"/>
      <c r="LGK40" s="47"/>
      <c r="LGL40" s="47"/>
      <c r="LGM40" s="47"/>
      <c r="LGN40" s="47"/>
      <c r="LGO40" s="47"/>
      <c r="LGP40" s="47"/>
      <c r="LGQ40" s="47"/>
      <c r="LGR40" s="47"/>
      <c r="LGS40" s="47"/>
      <c r="LGT40" s="47"/>
      <c r="LGU40" s="47"/>
      <c r="LGV40" s="47"/>
      <c r="LGW40" s="47"/>
      <c r="LGX40" s="47"/>
      <c r="LGY40" s="47"/>
      <c r="LGZ40" s="47"/>
      <c r="LHA40" s="47"/>
      <c r="LHB40" s="47"/>
      <c r="LHC40" s="47"/>
      <c r="LHD40" s="47"/>
      <c r="LHE40" s="47"/>
      <c r="LHF40" s="47"/>
      <c r="LHG40" s="47"/>
      <c r="LHH40" s="47"/>
      <c r="LHI40" s="47"/>
      <c r="LHJ40" s="47"/>
      <c r="LHK40" s="47"/>
      <c r="LHL40" s="47"/>
      <c r="LHM40" s="47"/>
      <c r="LHN40" s="47"/>
      <c r="LHO40" s="47"/>
      <c r="LHP40" s="47"/>
      <c r="LHQ40" s="47"/>
      <c r="LHR40" s="47"/>
      <c r="LHS40" s="47"/>
      <c r="LHT40" s="47"/>
      <c r="LHU40" s="47"/>
      <c r="LHV40" s="47"/>
      <c r="LHW40" s="47"/>
      <c r="LHX40" s="47"/>
      <c r="LHY40" s="47"/>
      <c r="LHZ40" s="47"/>
      <c r="LIA40" s="47"/>
      <c r="LIB40" s="47"/>
      <c r="LIC40" s="47"/>
      <c r="LID40" s="47"/>
      <c r="LIE40" s="47"/>
      <c r="LIF40" s="47"/>
      <c r="LIG40" s="47"/>
      <c r="LIH40" s="47"/>
      <c r="LII40" s="47"/>
      <c r="LIJ40" s="47"/>
      <c r="LIK40" s="47"/>
      <c r="LIL40" s="47"/>
      <c r="LIM40" s="47"/>
      <c r="LIN40" s="47"/>
      <c r="LIO40" s="47"/>
      <c r="LIP40" s="47"/>
      <c r="LIQ40" s="47"/>
      <c r="LIR40" s="47"/>
      <c r="LIS40" s="47"/>
      <c r="LIT40" s="47"/>
      <c r="LIU40" s="47"/>
      <c r="LIV40" s="47"/>
      <c r="LIW40" s="47"/>
      <c r="LIX40" s="47"/>
      <c r="LIY40" s="47"/>
      <c r="LIZ40" s="47"/>
      <c r="LJA40" s="47"/>
      <c r="LJB40" s="47"/>
      <c r="LJC40" s="47"/>
      <c r="LJD40" s="47"/>
      <c r="LJE40" s="47"/>
      <c r="LJF40" s="47"/>
      <c r="LJG40" s="47"/>
      <c r="LJH40" s="47"/>
      <c r="LJI40" s="47"/>
      <c r="LJJ40" s="47"/>
      <c r="LJK40" s="47"/>
      <c r="LJL40" s="47"/>
      <c r="LJM40" s="47"/>
      <c r="LJN40" s="47"/>
      <c r="LJO40" s="47"/>
      <c r="LJP40" s="47"/>
      <c r="LJQ40" s="47"/>
      <c r="LJR40" s="47"/>
      <c r="LJS40" s="47"/>
      <c r="LJT40" s="47"/>
      <c r="LJU40" s="47"/>
      <c r="LJV40" s="47"/>
      <c r="LJW40" s="47"/>
      <c r="LJX40" s="47"/>
      <c r="LJY40" s="47"/>
      <c r="LJZ40" s="47"/>
      <c r="LKA40" s="47"/>
      <c r="LKB40" s="47"/>
      <c r="LKC40" s="47"/>
      <c r="LKD40" s="47"/>
      <c r="LKE40" s="47"/>
      <c r="LKF40" s="47"/>
      <c r="LKG40" s="47"/>
      <c r="LKH40" s="47"/>
      <c r="LKI40" s="47"/>
      <c r="LKJ40" s="47"/>
      <c r="LKK40" s="47"/>
      <c r="LKL40" s="47"/>
      <c r="LKM40" s="47"/>
      <c r="LKN40" s="47"/>
      <c r="LKO40" s="47"/>
      <c r="LKP40" s="47"/>
      <c r="LKQ40" s="47"/>
      <c r="LKR40" s="47"/>
      <c r="LKS40" s="47"/>
      <c r="LKT40" s="47"/>
      <c r="LKU40" s="47"/>
      <c r="LKV40" s="47"/>
      <c r="LKW40" s="47"/>
      <c r="LKX40" s="47"/>
      <c r="LKY40" s="47"/>
      <c r="LKZ40" s="47"/>
      <c r="LLA40" s="47"/>
      <c r="LLB40" s="47"/>
      <c r="LLC40" s="47"/>
      <c r="LLD40" s="47"/>
      <c r="LLE40" s="47"/>
      <c r="LLF40" s="47"/>
      <c r="LLG40" s="47"/>
      <c r="LLH40" s="47"/>
      <c r="LLI40" s="47"/>
      <c r="LLJ40" s="47"/>
      <c r="LLK40" s="47"/>
      <c r="LLL40" s="47"/>
      <c r="LLM40" s="47"/>
      <c r="LLN40" s="47"/>
      <c r="LLO40" s="47"/>
      <c r="LLP40" s="47"/>
      <c r="LLQ40" s="47"/>
      <c r="LLR40" s="47"/>
      <c r="LLS40" s="47"/>
      <c r="LLT40" s="47"/>
      <c r="LLU40" s="47"/>
      <c r="LLV40" s="47"/>
      <c r="LLW40" s="47"/>
      <c r="LLX40" s="47"/>
      <c r="LLY40" s="47"/>
      <c r="LLZ40" s="47"/>
      <c r="LMA40" s="47"/>
      <c r="LMB40" s="47"/>
      <c r="LMC40" s="47"/>
      <c r="LMD40" s="47"/>
      <c r="LME40" s="47"/>
      <c r="LMF40" s="47"/>
      <c r="LMG40" s="47"/>
      <c r="LMH40" s="47"/>
      <c r="LMI40" s="47"/>
      <c r="LMJ40" s="47"/>
      <c r="LMK40" s="47"/>
      <c r="LML40" s="47"/>
      <c r="LMM40" s="47"/>
      <c r="LMN40" s="47"/>
      <c r="LMO40" s="47"/>
      <c r="LMP40" s="47"/>
      <c r="LMQ40" s="47"/>
      <c r="LMR40" s="47"/>
      <c r="LMS40" s="47"/>
      <c r="LMT40" s="47"/>
      <c r="LMU40" s="47"/>
      <c r="LMV40" s="47"/>
      <c r="LMW40" s="47"/>
      <c r="LMX40" s="47"/>
      <c r="LMY40" s="47"/>
      <c r="LMZ40" s="47"/>
      <c r="LNA40" s="47"/>
      <c r="LNB40" s="47"/>
      <c r="LNC40" s="47"/>
      <c r="LND40" s="47"/>
      <c r="LNE40" s="47"/>
      <c r="LNF40" s="47"/>
      <c r="LNG40" s="47"/>
      <c r="LNH40" s="47"/>
      <c r="LNI40" s="47"/>
      <c r="LNJ40" s="47"/>
      <c r="LNK40" s="47"/>
      <c r="LNL40" s="47"/>
      <c r="LNM40" s="47"/>
      <c r="LNN40" s="47"/>
      <c r="LNO40" s="47"/>
      <c r="LNP40" s="47"/>
      <c r="LNQ40" s="47"/>
      <c r="LNR40" s="47"/>
      <c r="LNS40" s="47"/>
      <c r="LNT40" s="47"/>
      <c r="LNU40" s="47"/>
      <c r="LNV40" s="47"/>
      <c r="LNW40" s="47"/>
      <c r="LNX40" s="47"/>
      <c r="LNY40" s="47"/>
      <c r="LNZ40" s="47"/>
      <c r="LOA40" s="47"/>
      <c r="LOB40" s="47"/>
      <c r="LOC40" s="47"/>
      <c r="LOD40" s="47"/>
      <c r="LOE40" s="47"/>
      <c r="LOF40" s="47"/>
      <c r="LOG40" s="47"/>
      <c r="LOH40" s="47"/>
      <c r="LOI40" s="47"/>
      <c r="LOJ40" s="47"/>
      <c r="LOK40" s="47"/>
      <c r="LOL40" s="47"/>
      <c r="LOM40" s="47"/>
      <c r="LON40" s="47"/>
      <c r="LOO40" s="47"/>
      <c r="LOP40" s="47"/>
      <c r="LOQ40" s="47"/>
      <c r="LOR40" s="47"/>
      <c r="LOS40" s="47"/>
      <c r="LOT40" s="47"/>
      <c r="LOU40" s="47"/>
      <c r="LOV40" s="47"/>
      <c r="LOW40" s="47"/>
      <c r="LOX40" s="47"/>
      <c r="LOY40" s="47"/>
      <c r="LOZ40" s="47"/>
      <c r="LPA40" s="47"/>
      <c r="LPB40" s="47"/>
      <c r="LPC40" s="47"/>
      <c r="LPD40" s="47"/>
      <c r="LPE40" s="47"/>
      <c r="LPF40" s="47"/>
      <c r="LPG40" s="47"/>
      <c r="LPH40" s="47"/>
      <c r="LPI40" s="47"/>
      <c r="LPJ40" s="47"/>
      <c r="LPK40" s="47"/>
      <c r="LPL40" s="47"/>
      <c r="LPM40" s="47"/>
      <c r="LPN40" s="47"/>
      <c r="LPO40" s="47"/>
      <c r="LPP40" s="47"/>
      <c r="LPQ40" s="47"/>
      <c r="LPR40" s="47"/>
      <c r="LPS40" s="47"/>
      <c r="LPT40" s="47"/>
      <c r="LPU40" s="47"/>
      <c r="LPV40" s="47"/>
      <c r="LPW40" s="47"/>
      <c r="LPX40" s="47"/>
      <c r="LPY40" s="47"/>
      <c r="LPZ40" s="47"/>
      <c r="LQA40" s="47"/>
      <c r="LQB40" s="47"/>
      <c r="LQC40" s="47"/>
      <c r="LQD40" s="47"/>
      <c r="LQE40" s="47"/>
      <c r="LQF40" s="47"/>
      <c r="LQG40" s="47"/>
      <c r="LQH40" s="47"/>
      <c r="LQI40" s="47"/>
      <c r="LQJ40" s="47"/>
      <c r="LQK40" s="47"/>
      <c r="LQL40" s="47"/>
      <c r="LQM40" s="47"/>
      <c r="LQN40" s="47"/>
      <c r="LQO40" s="47"/>
      <c r="LQP40" s="47"/>
      <c r="LQQ40" s="47"/>
      <c r="LQR40" s="47"/>
      <c r="LQS40" s="47"/>
      <c r="LQT40" s="47"/>
      <c r="LQU40" s="47"/>
      <c r="LQV40" s="47"/>
      <c r="LQW40" s="47"/>
      <c r="LQX40" s="47"/>
      <c r="LQY40" s="47"/>
      <c r="LQZ40" s="47"/>
      <c r="LRA40" s="47"/>
      <c r="LRB40" s="47"/>
      <c r="LRC40" s="47"/>
      <c r="LRD40" s="47"/>
      <c r="LRE40" s="47"/>
      <c r="LRF40" s="47"/>
      <c r="LRG40" s="47"/>
      <c r="LRH40" s="47"/>
      <c r="LRI40" s="47"/>
      <c r="LRJ40" s="47"/>
      <c r="LRK40" s="47"/>
      <c r="LRL40" s="47"/>
      <c r="LRM40" s="47"/>
      <c r="LRN40" s="47"/>
      <c r="LRO40" s="47"/>
      <c r="LRP40" s="47"/>
      <c r="LRQ40" s="47"/>
      <c r="LRR40" s="47"/>
      <c r="LRS40" s="47"/>
      <c r="LRT40" s="47"/>
      <c r="LRU40" s="47"/>
      <c r="LRV40" s="47"/>
      <c r="LRW40" s="47"/>
      <c r="LRX40" s="47"/>
      <c r="LRY40" s="47"/>
      <c r="LRZ40" s="47"/>
      <c r="LSA40" s="47"/>
      <c r="LSB40" s="47"/>
      <c r="LSC40" s="47"/>
      <c r="LSD40" s="47"/>
      <c r="LSE40" s="47"/>
      <c r="LSF40" s="47"/>
      <c r="LSG40" s="47"/>
      <c r="LSH40" s="47"/>
      <c r="LSI40" s="47"/>
      <c r="LSJ40" s="47"/>
      <c r="LSK40" s="47"/>
      <c r="LSL40" s="47"/>
      <c r="LSM40" s="47"/>
      <c r="LSN40" s="47"/>
      <c r="LSO40" s="47"/>
      <c r="LSP40" s="47"/>
      <c r="LSQ40" s="47"/>
      <c r="LSR40" s="47"/>
      <c r="LSS40" s="47"/>
      <c r="LST40" s="47"/>
      <c r="LSU40" s="47"/>
      <c r="LSV40" s="47"/>
      <c r="LSW40" s="47"/>
      <c r="LSX40" s="47"/>
      <c r="LSY40" s="47"/>
      <c r="LSZ40" s="47"/>
      <c r="LTA40" s="47"/>
      <c r="LTB40" s="47"/>
      <c r="LTC40" s="47"/>
      <c r="LTD40" s="47"/>
      <c r="LTE40" s="47"/>
      <c r="LTF40" s="47"/>
      <c r="LTG40" s="47"/>
      <c r="LTH40" s="47"/>
      <c r="LTI40" s="47"/>
      <c r="LTJ40" s="47"/>
      <c r="LTK40" s="47"/>
      <c r="LTL40" s="47"/>
      <c r="LTM40" s="47"/>
      <c r="LTN40" s="47"/>
      <c r="LTO40" s="47"/>
      <c r="LTP40" s="47"/>
      <c r="LTQ40" s="47"/>
      <c r="LTR40" s="47"/>
      <c r="LTS40" s="47"/>
      <c r="LTT40" s="47"/>
      <c r="LTU40" s="47"/>
      <c r="LTV40" s="47"/>
      <c r="LTW40" s="47"/>
      <c r="LTX40" s="47"/>
      <c r="LTY40" s="47"/>
      <c r="LTZ40" s="47"/>
      <c r="LUA40" s="47"/>
      <c r="LUB40" s="47"/>
      <c r="LUC40" s="47"/>
      <c r="LUD40" s="47"/>
      <c r="LUE40" s="47"/>
      <c r="LUF40" s="47"/>
      <c r="LUG40" s="47"/>
      <c r="LUH40" s="47"/>
      <c r="LUI40" s="47"/>
      <c r="LUJ40" s="47"/>
      <c r="LUK40" s="47"/>
      <c r="LUL40" s="47"/>
      <c r="LUM40" s="47"/>
      <c r="LUN40" s="47"/>
      <c r="LUO40" s="47"/>
      <c r="LUP40" s="47"/>
      <c r="LUQ40" s="47"/>
      <c r="LUR40" s="47"/>
      <c r="LUS40" s="47"/>
      <c r="LUT40" s="47"/>
      <c r="LUU40" s="47"/>
      <c r="LUV40" s="47"/>
      <c r="LUW40" s="47"/>
      <c r="LUX40" s="47"/>
      <c r="LUY40" s="47"/>
      <c r="LUZ40" s="47"/>
      <c r="LVA40" s="47"/>
      <c r="LVB40" s="47"/>
      <c r="LVC40" s="47"/>
      <c r="LVD40" s="47"/>
      <c r="LVE40" s="47"/>
      <c r="LVF40" s="47"/>
      <c r="LVG40" s="47"/>
      <c r="LVH40" s="47"/>
      <c r="LVI40" s="47"/>
      <c r="LVJ40" s="47"/>
      <c r="LVK40" s="47"/>
      <c r="LVL40" s="47"/>
      <c r="LVM40" s="47"/>
      <c r="LVN40" s="47"/>
      <c r="LVO40" s="47"/>
      <c r="LVP40" s="47"/>
      <c r="LVQ40" s="47"/>
      <c r="LVR40" s="47"/>
      <c r="LVS40" s="47"/>
      <c r="LVT40" s="47"/>
      <c r="LVU40" s="47"/>
      <c r="LVV40" s="47"/>
      <c r="LVW40" s="47"/>
      <c r="LVX40" s="47"/>
      <c r="LVY40" s="47"/>
      <c r="LVZ40" s="47"/>
      <c r="LWA40" s="47"/>
      <c r="LWB40" s="47"/>
      <c r="LWC40" s="47"/>
      <c r="LWD40" s="47"/>
      <c r="LWE40" s="47"/>
      <c r="LWF40" s="47"/>
      <c r="LWG40" s="47"/>
      <c r="LWH40" s="47"/>
      <c r="LWI40" s="47"/>
      <c r="LWJ40" s="47"/>
      <c r="LWK40" s="47"/>
      <c r="LWL40" s="47"/>
      <c r="LWM40" s="47"/>
      <c r="LWN40" s="47"/>
      <c r="LWO40" s="47"/>
      <c r="LWP40" s="47"/>
      <c r="LWQ40" s="47"/>
      <c r="LWR40" s="47"/>
      <c r="LWS40" s="47"/>
      <c r="LWT40" s="47"/>
      <c r="LWU40" s="47"/>
      <c r="LWV40" s="47"/>
      <c r="LWW40" s="47"/>
      <c r="LWX40" s="47"/>
      <c r="LWY40" s="47"/>
      <c r="LWZ40" s="47"/>
      <c r="LXA40" s="47"/>
      <c r="LXB40" s="47"/>
      <c r="LXC40" s="47"/>
      <c r="LXD40" s="47"/>
      <c r="LXE40" s="47"/>
      <c r="LXF40" s="47"/>
      <c r="LXG40" s="47"/>
      <c r="LXH40" s="47"/>
      <c r="LXI40" s="47"/>
      <c r="LXJ40" s="47"/>
      <c r="LXK40" s="47"/>
      <c r="LXL40" s="47"/>
      <c r="LXM40" s="47"/>
      <c r="LXN40" s="47"/>
      <c r="LXO40" s="47"/>
      <c r="LXP40" s="47"/>
      <c r="LXQ40" s="47"/>
      <c r="LXR40" s="47"/>
      <c r="LXS40" s="47"/>
      <c r="LXT40" s="47"/>
      <c r="LXU40" s="47"/>
      <c r="LXV40" s="47"/>
      <c r="LXW40" s="47"/>
      <c r="LXX40" s="47"/>
      <c r="LXY40" s="47"/>
      <c r="LXZ40" s="47"/>
      <c r="LYA40" s="47"/>
      <c r="LYB40" s="47"/>
      <c r="LYC40" s="47"/>
      <c r="LYD40" s="47"/>
      <c r="LYE40" s="47"/>
      <c r="LYF40" s="47"/>
      <c r="LYG40" s="47"/>
      <c r="LYH40" s="47"/>
      <c r="LYI40" s="47"/>
      <c r="LYJ40" s="47"/>
      <c r="LYK40" s="47"/>
      <c r="LYL40" s="47"/>
      <c r="LYM40" s="47"/>
      <c r="LYN40" s="47"/>
      <c r="LYO40" s="47"/>
      <c r="LYP40" s="47"/>
      <c r="LYQ40" s="47"/>
      <c r="LYR40" s="47"/>
      <c r="LYS40" s="47"/>
      <c r="LYT40" s="47"/>
      <c r="LYU40" s="47"/>
      <c r="LYV40" s="47"/>
      <c r="LYW40" s="47"/>
      <c r="LYX40" s="47"/>
      <c r="LYY40" s="47"/>
      <c r="LYZ40" s="47"/>
      <c r="LZA40" s="47"/>
      <c r="LZB40" s="47"/>
      <c r="LZC40" s="47"/>
      <c r="LZD40" s="47"/>
      <c r="LZE40" s="47"/>
      <c r="LZF40" s="47"/>
      <c r="LZG40" s="47"/>
      <c r="LZH40" s="47"/>
      <c r="LZI40" s="47"/>
      <c r="LZJ40" s="47"/>
      <c r="LZK40" s="47"/>
      <c r="LZL40" s="47"/>
      <c r="LZM40" s="47"/>
      <c r="LZN40" s="47"/>
      <c r="LZO40" s="47"/>
      <c r="LZP40" s="47"/>
      <c r="LZQ40" s="47"/>
      <c r="LZR40" s="47"/>
      <c r="LZS40" s="47"/>
      <c r="LZT40" s="47"/>
      <c r="LZU40" s="47"/>
      <c r="LZV40" s="47"/>
      <c r="LZW40" s="47"/>
      <c r="LZX40" s="47"/>
      <c r="LZY40" s="47"/>
      <c r="LZZ40" s="47"/>
      <c r="MAA40" s="47"/>
      <c r="MAB40" s="47"/>
      <c r="MAC40" s="47"/>
      <c r="MAD40" s="47"/>
      <c r="MAE40" s="47"/>
      <c r="MAF40" s="47"/>
      <c r="MAG40" s="47"/>
      <c r="MAH40" s="47"/>
      <c r="MAI40" s="47"/>
      <c r="MAJ40" s="47"/>
      <c r="MAK40" s="47"/>
      <c r="MAL40" s="47"/>
      <c r="MAM40" s="47"/>
      <c r="MAN40" s="47"/>
      <c r="MAO40" s="47"/>
      <c r="MAP40" s="47"/>
      <c r="MAQ40" s="47"/>
      <c r="MAR40" s="47"/>
      <c r="MAS40" s="47"/>
      <c r="MAT40" s="47"/>
      <c r="MAU40" s="47"/>
      <c r="MAV40" s="47"/>
      <c r="MAW40" s="47"/>
      <c r="MAX40" s="47"/>
      <c r="MAY40" s="47"/>
      <c r="MAZ40" s="47"/>
      <c r="MBA40" s="47"/>
      <c r="MBB40" s="47"/>
      <c r="MBC40" s="47"/>
      <c r="MBD40" s="47"/>
      <c r="MBE40" s="47"/>
      <c r="MBF40" s="47"/>
      <c r="MBG40" s="47"/>
      <c r="MBH40" s="47"/>
      <c r="MBI40" s="47"/>
      <c r="MBJ40" s="47"/>
      <c r="MBK40" s="47"/>
      <c r="MBL40" s="47"/>
      <c r="MBM40" s="47"/>
      <c r="MBN40" s="47"/>
      <c r="MBO40" s="47"/>
      <c r="MBP40" s="47"/>
      <c r="MBQ40" s="47"/>
      <c r="MBR40" s="47"/>
      <c r="MBS40" s="47"/>
      <c r="MBT40" s="47"/>
      <c r="MBU40" s="47"/>
      <c r="MBV40" s="47"/>
      <c r="MBW40" s="47"/>
      <c r="MBX40" s="47"/>
      <c r="MBY40" s="47"/>
      <c r="MBZ40" s="47"/>
      <c r="MCA40" s="47"/>
      <c r="MCB40" s="47"/>
      <c r="MCC40" s="47"/>
      <c r="MCD40" s="47"/>
      <c r="MCE40" s="47"/>
      <c r="MCF40" s="47"/>
      <c r="MCG40" s="47"/>
      <c r="MCH40" s="47"/>
      <c r="MCI40" s="47"/>
      <c r="MCJ40" s="47"/>
      <c r="MCK40" s="47"/>
      <c r="MCL40" s="47"/>
      <c r="MCM40" s="47"/>
      <c r="MCN40" s="47"/>
      <c r="MCO40" s="47"/>
      <c r="MCP40" s="47"/>
      <c r="MCQ40" s="47"/>
      <c r="MCR40" s="47"/>
      <c r="MCS40" s="47"/>
      <c r="MCT40" s="47"/>
      <c r="MCU40" s="47"/>
      <c r="MCV40" s="47"/>
      <c r="MCW40" s="47"/>
      <c r="MCX40" s="47"/>
      <c r="MCY40" s="47"/>
      <c r="MCZ40" s="47"/>
      <c r="MDA40" s="47"/>
      <c r="MDB40" s="47"/>
      <c r="MDC40" s="47"/>
      <c r="MDD40" s="47"/>
      <c r="MDE40" s="47"/>
      <c r="MDF40" s="47"/>
      <c r="MDG40" s="47"/>
      <c r="MDH40" s="47"/>
      <c r="MDI40" s="47"/>
      <c r="MDJ40" s="47"/>
      <c r="MDK40" s="47"/>
      <c r="MDL40" s="47"/>
      <c r="MDM40" s="47"/>
      <c r="MDN40" s="47"/>
      <c r="MDO40" s="47"/>
      <c r="MDP40" s="47"/>
      <c r="MDQ40" s="47"/>
      <c r="MDR40" s="47"/>
      <c r="MDS40" s="47"/>
      <c r="MDT40" s="47"/>
      <c r="MDU40" s="47"/>
      <c r="MDV40" s="47"/>
      <c r="MDW40" s="47"/>
      <c r="MDX40" s="47"/>
      <c r="MDY40" s="47"/>
      <c r="MDZ40" s="47"/>
      <c r="MEA40" s="47"/>
      <c r="MEB40" s="47"/>
      <c r="MEC40" s="47"/>
      <c r="MED40" s="47"/>
      <c r="MEE40" s="47"/>
      <c r="MEF40" s="47"/>
      <c r="MEG40" s="47"/>
      <c r="MEH40" s="47"/>
      <c r="MEI40" s="47"/>
      <c r="MEJ40" s="47"/>
      <c r="MEK40" s="47"/>
      <c r="MEL40" s="47"/>
      <c r="MEM40" s="47"/>
      <c r="MEN40" s="47"/>
      <c r="MEO40" s="47"/>
      <c r="MEP40" s="47"/>
      <c r="MEQ40" s="47"/>
      <c r="MER40" s="47"/>
      <c r="MES40" s="47"/>
      <c r="MET40" s="47"/>
      <c r="MEU40" s="47"/>
      <c r="MEV40" s="47"/>
      <c r="MEW40" s="47"/>
      <c r="MEX40" s="47"/>
      <c r="MEY40" s="47"/>
      <c r="MEZ40" s="47"/>
      <c r="MFA40" s="47"/>
      <c r="MFB40" s="47"/>
      <c r="MFC40" s="47"/>
      <c r="MFD40" s="47"/>
      <c r="MFE40" s="47"/>
      <c r="MFF40" s="47"/>
      <c r="MFG40" s="47"/>
      <c r="MFH40" s="47"/>
      <c r="MFI40" s="47"/>
      <c r="MFJ40" s="47"/>
      <c r="MFK40" s="47"/>
      <c r="MFL40" s="47"/>
      <c r="MFM40" s="47"/>
      <c r="MFN40" s="47"/>
      <c r="MFO40" s="47"/>
      <c r="MFP40" s="47"/>
      <c r="MFQ40" s="47"/>
      <c r="MFR40" s="47"/>
      <c r="MFS40" s="47"/>
      <c r="MFT40" s="47"/>
      <c r="MFU40" s="47"/>
      <c r="MFV40" s="47"/>
      <c r="MFW40" s="47"/>
      <c r="MFX40" s="47"/>
      <c r="MFY40" s="47"/>
      <c r="MFZ40" s="47"/>
      <c r="MGA40" s="47"/>
      <c r="MGB40" s="47"/>
      <c r="MGC40" s="47"/>
      <c r="MGD40" s="47"/>
      <c r="MGE40" s="47"/>
      <c r="MGF40" s="47"/>
      <c r="MGG40" s="47"/>
      <c r="MGH40" s="47"/>
      <c r="MGI40" s="47"/>
      <c r="MGJ40" s="47"/>
      <c r="MGK40" s="47"/>
      <c r="MGL40" s="47"/>
      <c r="MGM40" s="47"/>
      <c r="MGN40" s="47"/>
      <c r="MGO40" s="47"/>
      <c r="MGP40" s="47"/>
      <c r="MGQ40" s="47"/>
      <c r="MGR40" s="47"/>
      <c r="MGS40" s="47"/>
      <c r="MGT40" s="47"/>
      <c r="MGU40" s="47"/>
      <c r="MGV40" s="47"/>
      <c r="MGW40" s="47"/>
      <c r="MGX40" s="47"/>
      <c r="MGY40" s="47"/>
      <c r="MGZ40" s="47"/>
      <c r="MHA40" s="47"/>
      <c r="MHB40" s="47"/>
      <c r="MHC40" s="47"/>
      <c r="MHD40" s="47"/>
      <c r="MHE40" s="47"/>
      <c r="MHF40" s="47"/>
      <c r="MHG40" s="47"/>
      <c r="MHH40" s="47"/>
      <c r="MHI40" s="47"/>
      <c r="MHJ40" s="47"/>
      <c r="MHK40" s="47"/>
      <c r="MHL40" s="47"/>
      <c r="MHM40" s="47"/>
      <c r="MHN40" s="47"/>
      <c r="MHO40" s="47"/>
      <c r="MHP40" s="47"/>
      <c r="MHQ40" s="47"/>
      <c r="MHR40" s="47"/>
      <c r="MHS40" s="47"/>
      <c r="MHT40" s="47"/>
      <c r="MHU40" s="47"/>
      <c r="MHV40" s="47"/>
      <c r="MHW40" s="47"/>
      <c r="MHX40" s="47"/>
      <c r="MHY40" s="47"/>
      <c r="MHZ40" s="47"/>
      <c r="MIA40" s="47"/>
      <c r="MIB40" s="47"/>
      <c r="MIC40" s="47"/>
      <c r="MID40" s="47"/>
      <c r="MIE40" s="47"/>
      <c r="MIF40" s="47"/>
      <c r="MIG40" s="47"/>
      <c r="MIH40" s="47"/>
      <c r="MII40" s="47"/>
      <c r="MIJ40" s="47"/>
      <c r="MIK40" s="47"/>
      <c r="MIL40" s="47"/>
      <c r="MIM40" s="47"/>
      <c r="MIN40" s="47"/>
      <c r="MIO40" s="47"/>
      <c r="MIP40" s="47"/>
      <c r="MIQ40" s="47"/>
      <c r="MIR40" s="47"/>
      <c r="MIS40" s="47"/>
      <c r="MIT40" s="47"/>
      <c r="MIU40" s="47"/>
      <c r="MIV40" s="47"/>
      <c r="MIW40" s="47"/>
      <c r="MIX40" s="47"/>
      <c r="MIY40" s="47"/>
      <c r="MIZ40" s="47"/>
      <c r="MJA40" s="47"/>
      <c r="MJB40" s="47"/>
      <c r="MJC40" s="47"/>
      <c r="MJD40" s="47"/>
      <c r="MJE40" s="47"/>
      <c r="MJF40" s="47"/>
      <c r="MJG40" s="47"/>
      <c r="MJH40" s="47"/>
      <c r="MJI40" s="47"/>
      <c r="MJJ40" s="47"/>
      <c r="MJK40" s="47"/>
      <c r="MJL40" s="47"/>
      <c r="MJM40" s="47"/>
      <c r="MJN40" s="47"/>
      <c r="MJO40" s="47"/>
      <c r="MJP40" s="47"/>
      <c r="MJQ40" s="47"/>
      <c r="MJR40" s="47"/>
      <c r="MJS40" s="47"/>
      <c r="MJT40" s="47"/>
      <c r="MJU40" s="47"/>
      <c r="MJV40" s="47"/>
      <c r="MJW40" s="47"/>
      <c r="MJX40" s="47"/>
      <c r="MJY40" s="47"/>
      <c r="MJZ40" s="47"/>
      <c r="MKA40" s="47"/>
      <c r="MKB40" s="47"/>
      <c r="MKC40" s="47"/>
      <c r="MKD40" s="47"/>
      <c r="MKE40" s="47"/>
      <c r="MKF40" s="47"/>
      <c r="MKG40" s="47"/>
      <c r="MKH40" s="47"/>
      <c r="MKI40" s="47"/>
      <c r="MKJ40" s="47"/>
      <c r="MKK40" s="47"/>
      <c r="MKL40" s="47"/>
      <c r="MKM40" s="47"/>
      <c r="MKN40" s="47"/>
      <c r="MKO40" s="47"/>
      <c r="MKP40" s="47"/>
      <c r="MKQ40" s="47"/>
      <c r="MKR40" s="47"/>
      <c r="MKS40" s="47"/>
      <c r="MKT40" s="47"/>
      <c r="MKU40" s="47"/>
      <c r="MKV40" s="47"/>
      <c r="MKW40" s="47"/>
      <c r="MKX40" s="47"/>
      <c r="MKY40" s="47"/>
      <c r="MKZ40" s="47"/>
      <c r="MLA40" s="47"/>
      <c r="MLB40" s="47"/>
      <c r="MLC40" s="47"/>
      <c r="MLD40" s="47"/>
      <c r="MLE40" s="47"/>
      <c r="MLF40" s="47"/>
      <c r="MLG40" s="47"/>
      <c r="MLH40" s="47"/>
      <c r="MLI40" s="47"/>
      <c r="MLJ40" s="47"/>
      <c r="MLK40" s="47"/>
      <c r="MLL40" s="47"/>
      <c r="MLM40" s="47"/>
      <c r="MLN40" s="47"/>
      <c r="MLO40" s="47"/>
      <c r="MLP40" s="47"/>
      <c r="MLQ40" s="47"/>
      <c r="MLR40" s="47"/>
      <c r="MLS40" s="47"/>
      <c r="MLT40" s="47"/>
      <c r="MLU40" s="47"/>
      <c r="MLV40" s="47"/>
      <c r="MLW40" s="47"/>
      <c r="MLX40" s="47"/>
      <c r="MLY40" s="47"/>
      <c r="MLZ40" s="47"/>
      <c r="MMA40" s="47"/>
      <c r="MMB40" s="47"/>
      <c r="MMC40" s="47"/>
      <c r="MMD40" s="47"/>
      <c r="MME40" s="47"/>
      <c r="MMF40" s="47"/>
      <c r="MMG40" s="47"/>
      <c r="MMH40" s="47"/>
      <c r="MMI40" s="47"/>
      <c r="MMJ40" s="47"/>
      <c r="MMK40" s="47"/>
      <c r="MML40" s="47"/>
      <c r="MMM40" s="47"/>
      <c r="MMN40" s="47"/>
      <c r="MMO40" s="47"/>
      <c r="MMP40" s="47"/>
      <c r="MMQ40" s="47"/>
      <c r="MMR40" s="47"/>
      <c r="MMS40" s="47"/>
      <c r="MMT40" s="47"/>
      <c r="MMU40" s="47"/>
      <c r="MMV40" s="47"/>
      <c r="MMW40" s="47"/>
      <c r="MMX40" s="47"/>
      <c r="MMY40" s="47"/>
      <c r="MMZ40" s="47"/>
      <c r="MNA40" s="47"/>
      <c r="MNB40" s="47"/>
      <c r="MNC40" s="47"/>
      <c r="MND40" s="47"/>
      <c r="MNE40" s="47"/>
      <c r="MNF40" s="47"/>
      <c r="MNG40" s="47"/>
      <c r="MNH40" s="47"/>
      <c r="MNI40" s="47"/>
      <c r="MNJ40" s="47"/>
      <c r="MNK40" s="47"/>
      <c r="MNL40" s="47"/>
      <c r="MNM40" s="47"/>
      <c r="MNN40" s="47"/>
      <c r="MNO40" s="47"/>
      <c r="MNP40" s="47"/>
      <c r="MNQ40" s="47"/>
      <c r="MNR40" s="47"/>
      <c r="MNS40" s="47"/>
      <c r="MNT40" s="47"/>
      <c r="MNU40" s="47"/>
      <c r="MNV40" s="47"/>
      <c r="MNW40" s="47"/>
      <c r="MNX40" s="47"/>
      <c r="MNY40" s="47"/>
      <c r="MNZ40" s="47"/>
      <c r="MOA40" s="47"/>
      <c r="MOB40" s="47"/>
      <c r="MOC40" s="47"/>
      <c r="MOD40" s="47"/>
      <c r="MOE40" s="47"/>
      <c r="MOF40" s="47"/>
      <c r="MOG40" s="47"/>
      <c r="MOH40" s="47"/>
      <c r="MOI40" s="47"/>
      <c r="MOJ40" s="47"/>
      <c r="MOK40" s="47"/>
      <c r="MOL40" s="47"/>
      <c r="MOM40" s="47"/>
      <c r="MON40" s="47"/>
      <c r="MOO40" s="47"/>
      <c r="MOP40" s="47"/>
      <c r="MOQ40" s="47"/>
      <c r="MOR40" s="47"/>
      <c r="MOS40" s="47"/>
      <c r="MOT40" s="47"/>
      <c r="MOU40" s="47"/>
      <c r="MOV40" s="47"/>
      <c r="MOW40" s="47"/>
      <c r="MOX40" s="47"/>
      <c r="MOY40" s="47"/>
      <c r="MOZ40" s="47"/>
      <c r="MPA40" s="47"/>
      <c r="MPB40" s="47"/>
      <c r="MPC40" s="47"/>
      <c r="MPD40" s="47"/>
      <c r="MPE40" s="47"/>
      <c r="MPF40" s="47"/>
      <c r="MPG40" s="47"/>
      <c r="MPH40" s="47"/>
      <c r="MPI40" s="47"/>
      <c r="MPJ40" s="47"/>
      <c r="MPK40" s="47"/>
      <c r="MPL40" s="47"/>
      <c r="MPM40" s="47"/>
      <c r="MPN40" s="47"/>
      <c r="MPO40" s="47"/>
      <c r="MPP40" s="47"/>
      <c r="MPQ40" s="47"/>
      <c r="MPR40" s="47"/>
      <c r="MPS40" s="47"/>
      <c r="MPT40" s="47"/>
      <c r="MPU40" s="47"/>
      <c r="MPV40" s="47"/>
      <c r="MPW40" s="47"/>
      <c r="MPX40" s="47"/>
      <c r="MPY40" s="47"/>
      <c r="MPZ40" s="47"/>
      <c r="MQA40" s="47"/>
      <c r="MQB40" s="47"/>
      <c r="MQC40" s="47"/>
      <c r="MQD40" s="47"/>
      <c r="MQE40" s="47"/>
      <c r="MQF40" s="47"/>
      <c r="MQG40" s="47"/>
      <c r="MQH40" s="47"/>
      <c r="MQI40" s="47"/>
      <c r="MQJ40" s="47"/>
      <c r="MQK40" s="47"/>
      <c r="MQL40" s="47"/>
      <c r="MQM40" s="47"/>
      <c r="MQN40" s="47"/>
      <c r="MQO40" s="47"/>
      <c r="MQP40" s="47"/>
      <c r="MQQ40" s="47"/>
      <c r="MQR40" s="47"/>
      <c r="MQS40" s="47"/>
      <c r="MQT40" s="47"/>
      <c r="MQU40" s="47"/>
      <c r="MQV40" s="47"/>
      <c r="MQW40" s="47"/>
      <c r="MQX40" s="47"/>
      <c r="MQY40" s="47"/>
      <c r="MQZ40" s="47"/>
      <c r="MRA40" s="47"/>
      <c r="MRB40" s="47"/>
      <c r="MRC40" s="47"/>
      <c r="MRD40" s="47"/>
      <c r="MRE40" s="47"/>
      <c r="MRF40" s="47"/>
      <c r="MRG40" s="47"/>
      <c r="MRH40" s="47"/>
      <c r="MRI40" s="47"/>
      <c r="MRJ40" s="47"/>
      <c r="MRK40" s="47"/>
      <c r="MRL40" s="47"/>
      <c r="MRM40" s="47"/>
      <c r="MRN40" s="47"/>
      <c r="MRO40" s="47"/>
      <c r="MRP40" s="47"/>
      <c r="MRQ40" s="47"/>
      <c r="MRR40" s="47"/>
      <c r="MRS40" s="47"/>
      <c r="MRT40" s="47"/>
      <c r="MRU40" s="47"/>
      <c r="MRV40" s="47"/>
      <c r="MRW40" s="47"/>
      <c r="MRX40" s="47"/>
      <c r="MRY40" s="47"/>
      <c r="MRZ40" s="47"/>
      <c r="MSA40" s="47"/>
      <c r="MSB40" s="47"/>
      <c r="MSC40" s="47"/>
      <c r="MSD40" s="47"/>
      <c r="MSE40" s="47"/>
      <c r="MSF40" s="47"/>
      <c r="MSG40" s="47"/>
      <c r="MSH40" s="47"/>
      <c r="MSI40" s="47"/>
      <c r="MSJ40" s="47"/>
      <c r="MSK40" s="47"/>
      <c r="MSL40" s="47"/>
      <c r="MSM40" s="47"/>
      <c r="MSN40" s="47"/>
      <c r="MSO40" s="47"/>
      <c r="MSP40" s="47"/>
      <c r="MSQ40" s="47"/>
      <c r="MSR40" s="47"/>
      <c r="MSS40" s="47"/>
      <c r="MST40" s="47"/>
      <c r="MSU40" s="47"/>
      <c r="MSV40" s="47"/>
      <c r="MSW40" s="47"/>
      <c r="MSX40" s="47"/>
      <c r="MSY40" s="47"/>
      <c r="MSZ40" s="47"/>
      <c r="MTA40" s="47"/>
      <c r="MTB40" s="47"/>
      <c r="MTC40" s="47"/>
      <c r="MTD40" s="47"/>
      <c r="MTE40" s="47"/>
      <c r="MTF40" s="47"/>
      <c r="MTG40" s="47"/>
      <c r="MTH40" s="47"/>
      <c r="MTI40" s="47"/>
      <c r="MTJ40" s="47"/>
      <c r="MTK40" s="47"/>
      <c r="MTL40" s="47"/>
      <c r="MTM40" s="47"/>
      <c r="MTN40" s="47"/>
      <c r="MTO40" s="47"/>
      <c r="MTP40" s="47"/>
      <c r="MTQ40" s="47"/>
      <c r="MTR40" s="47"/>
      <c r="MTS40" s="47"/>
      <c r="MTT40" s="47"/>
      <c r="MTU40" s="47"/>
      <c r="MTV40" s="47"/>
      <c r="MTW40" s="47"/>
      <c r="MTX40" s="47"/>
      <c r="MTY40" s="47"/>
      <c r="MTZ40" s="47"/>
      <c r="MUA40" s="47"/>
      <c r="MUB40" s="47"/>
      <c r="MUC40" s="47"/>
      <c r="MUD40" s="47"/>
      <c r="MUE40" s="47"/>
      <c r="MUF40" s="47"/>
      <c r="MUG40" s="47"/>
      <c r="MUH40" s="47"/>
      <c r="MUI40" s="47"/>
      <c r="MUJ40" s="47"/>
      <c r="MUK40" s="47"/>
      <c r="MUL40" s="47"/>
      <c r="MUM40" s="47"/>
      <c r="MUN40" s="47"/>
      <c r="MUO40" s="47"/>
      <c r="MUP40" s="47"/>
      <c r="MUQ40" s="47"/>
      <c r="MUR40" s="47"/>
      <c r="MUS40" s="47"/>
      <c r="MUT40" s="47"/>
      <c r="MUU40" s="47"/>
      <c r="MUV40" s="47"/>
      <c r="MUW40" s="47"/>
      <c r="MUX40" s="47"/>
      <c r="MUY40" s="47"/>
      <c r="MUZ40" s="47"/>
      <c r="MVA40" s="47"/>
      <c r="MVB40" s="47"/>
      <c r="MVC40" s="47"/>
      <c r="MVD40" s="47"/>
      <c r="MVE40" s="47"/>
      <c r="MVF40" s="47"/>
      <c r="MVG40" s="47"/>
      <c r="MVH40" s="47"/>
      <c r="MVI40" s="47"/>
      <c r="MVJ40" s="47"/>
      <c r="MVK40" s="47"/>
      <c r="MVL40" s="47"/>
      <c r="MVM40" s="47"/>
      <c r="MVN40" s="47"/>
      <c r="MVO40" s="47"/>
      <c r="MVP40" s="47"/>
      <c r="MVQ40" s="47"/>
      <c r="MVR40" s="47"/>
      <c r="MVS40" s="47"/>
      <c r="MVT40" s="47"/>
      <c r="MVU40" s="47"/>
      <c r="MVV40" s="47"/>
      <c r="MVW40" s="47"/>
      <c r="MVX40" s="47"/>
      <c r="MVY40" s="47"/>
      <c r="MVZ40" s="47"/>
      <c r="MWA40" s="47"/>
      <c r="MWB40" s="47"/>
      <c r="MWC40" s="47"/>
      <c r="MWD40" s="47"/>
      <c r="MWE40" s="47"/>
      <c r="MWF40" s="47"/>
      <c r="MWG40" s="47"/>
      <c r="MWH40" s="47"/>
      <c r="MWI40" s="47"/>
      <c r="MWJ40" s="47"/>
      <c r="MWK40" s="47"/>
      <c r="MWL40" s="47"/>
      <c r="MWM40" s="47"/>
      <c r="MWN40" s="47"/>
      <c r="MWO40" s="47"/>
      <c r="MWP40" s="47"/>
      <c r="MWQ40" s="47"/>
      <c r="MWR40" s="47"/>
      <c r="MWS40" s="47"/>
      <c r="MWT40" s="47"/>
      <c r="MWU40" s="47"/>
      <c r="MWV40" s="47"/>
      <c r="MWW40" s="47"/>
      <c r="MWX40" s="47"/>
      <c r="MWY40" s="47"/>
      <c r="MWZ40" s="47"/>
      <c r="MXA40" s="47"/>
      <c r="MXB40" s="47"/>
      <c r="MXC40" s="47"/>
      <c r="MXD40" s="47"/>
      <c r="MXE40" s="47"/>
      <c r="MXF40" s="47"/>
      <c r="MXG40" s="47"/>
      <c r="MXH40" s="47"/>
      <c r="MXI40" s="47"/>
      <c r="MXJ40" s="47"/>
      <c r="MXK40" s="47"/>
      <c r="MXL40" s="47"/>
      <c r="MXM40" s="47"/>
      <c r="MXN40" s="47"/>
      <c r="MXO40" s="47"/>
      <c r="MXP40" s="47"/>
      <c r="MXQ40" s="47"/>
      <c r="MXR40" s="47"/>
      <c r="MXS40" s="47"/>
      <c r="MXT40" s="47"/>
      <c r="MXU40" s="47"/>
      <c r="MXV40" s="47"/>
      <c r="MXW40" s="47"/>
      <c r="MXX40" s="47"/>
      <c r="MXY40" s="47"/>
      <c r="MXZ40" s="47"/>
      <c r="MYA40" s="47"/>
      <c r="MYB40" s="47"/>
      <c r="MYC40" s="47"/>
      <c r="MYD40" s="47"/>
      <c r="MYE40" s="47"/>
      <c r="MYF40" s="47"/>
      <c r="MYG40" s="47"/>
      <c r="MYH40" s="47"/>
      <c r="MYI40" s="47"/>
      <c r="MYJ40" s="47"/>
      <c r="MYK40" s="47"/>
      <c r="MYL40" s="47"/>
      <c r="MYM40" s="47"/>
      <c r="MYN40" s="47"/>
      <c r="MYO40" s="47"/>
      <c r="MYP40" s="47"/>
      <c r="MYQ40" s="47"/>
      <c r="MYR40" s="47"/>
      <c r="MYS40" s="47"/>
      <c r="MYT40" s="47"/>
      <c r="MYU40" s="47"/>
      <c r="MYV40" s="47"/>
      <c r="MYW40" s="47"/>
      <c r="MYX40" s="47"/>
      <c r="MYY40" s="47"/>
      <c r="MYZ40" s="47"/>
      <c r="MZA40" s="47"/>
      <c r="MZB40" s="47"/>
      <c r="MZC40" s="47"/>
      <c r="MZD40" s="47"/>
      <c r="MZE40" s="47"/>
      <c r="MZF40" s="47"/>
      <c r="MZG40" s="47"/>
      <c r="MZH40" s="47"/>
      <c r="MZI40" s="47"/>
      <c r="MZJ40" s="47"/>
      <c r="MZK40" s="47"/>
      <c r="MZL40" s="47"/>
      <c r="MZM40" s="47"/>
      <c r="MZN40" s="47"/>
      <c r="MZO40" s="47"/>
      <c r="MZP40" s="47"/>
      <c r="MZQ40" s="47"/>
      <c r="MZR40" s="47"/>
      <c r="MZS40" s="47"/>
      <c r="MZT40" s="47"/>
      <c r="MZU40" s="47"/>
      <c r="MZV40" s="47"/>
      <c r="MZW40" s="47"/>
      <c r="MZX40" s="47"/>
      <c r="MZY40" s="47"/>
      <c r="MZZ40" s="47"/>
      <c r="NAA40" s="47"/>
      <c r="NAB40" s="47"/>
      <c r="NAC40" s="47"/>
      <c r="NAD40" s="47"/>
      <c r="NAE40" s="47"/>
      <c r="NAF40" s="47"/>
      <c r="NAG40" s="47"/>
      <c r="NAH40" s="47"/>
      <c r="NAI40" s="47"/>
      <c r="NAJ40" s="47"/>
      <c r="NAK40" s="47"/>
      <c r="NAL40" s="47"/>
      <c r="NAM40" s="47"/>
      <c r="NAN40" s="47"/>
      <c r="NAO40" s="47"/>
      <c r="NAP40" s="47"/>
      <c r="NAQ40" s="47"/>
      <c r="NAR40" s="47"/>
      <c r="NAS40" s="47"/>
      <c r="NAT40" s="47"/>
      <c r="NAU40" s="47"/>
      <c r="NAV40" s="47"/>
      <c r="NAW40" s="47"/>
      <c r="NAX40" s="47"/>
      <c r="NAY40" s="47"/>
      <c r="NAZ40" s="47"/>
      <c r="NBA40" s="47"/>
      <c r="NBB40" s="47"/>
      <c r="NBC40" s="47"/>
      <c r="NBD40" s="47"/>
      <c r="NBE40" s="47"/>
      <c r="NBF40" s="47"/>
      <c r="NBG40" s="47"/>
      <c r="NBH40" s="47"/>
      <c r="NBI40" s="47"/>
      <c r="NBJ40" s="47"/>
      <c r="NBK40" s="47"/>
      <c r="NBL40" s="47"/>
      <c r="NBM40" s="47"/>
      <c r="NBN40" s="47"/>
      <c r="NBO40" s="47"/>
      <c r="NBP40" s="47"/>
      <c r="NBQ40" s="47"/>
      <c r="NBR40" s="47"/>
      <c r="NBS40" s="47"/>
      <c r="NBT40" s="47"/>
      <c r="NBU40" s="47"/>
      <c r="NBV40" s="47"/>
      <c r="NBW40" s="47"/>
      <c r="NBX40" s="47"/>
      <c r="NBY40" s="47"/>
      <c r="NBZ40" s="47"/>
      <c r="NCA40" s="47"/>
      <c r="NCB40" s="47"/>
      <c r="NCC40" s="47"/>
      <c r="NCD40" s="47"/>
      <c r="NCE40" s="47"/>
      <c r="NCF40" s="47"/>
      <c r="NCG40" s="47"/>
      <c r="NCH40" s="47"/>
      <c r="NCI40" s="47"/>
      <c r="NCJ40" s="47"/>
      <c r="NCK40" s="47"/>
      <c r="NCL40" s="47"/>
      <c r="NCM40" s="47"/>
      <c r="NCN40" s="47"/>
      <c r="NCO40" s="47"/>
      <c r="NCP40" s="47"/>
      <c r="NCQ40" s="47"/>
      <c r="NCR40" s="47"/>
      <c r="NCS40" s="47"/>
      <c r="NCT40" s="47"/>
      <c r="NCU40" s="47"/>
      <c r="NCV40" s="47"/>
      <c r="NCW40" s="47"/>
      <c r="NCX40" s="47"/>
      <c r="NCY40" s="47"/>
      <c r="NCZ40" s="47"/>
      <c r="NDA40" s="47"/>
      <c r="NDB40" s="47"/>
      <c r="NDC40" s="47"/>
      <c r="NDD40" s="47"/>
      <c r="NDE40" s="47"/>
      <c r="NDF40" s="47"/>
      <c r="NDG40" s="47"/>
      <c r="NDH40" s="47"/>
      <c r="NDI40" s="47"/>
      <c r="NDJ40" s="47"/>
      <c r="NDK40" s="47"/>
      <c r="NDL40" s="47"/>
      <c r="NDM40" s="47"/>
      <c r="NDN40" s="47"/>
      <c r="NDO40" s="47"/>
      <c r="NDP40" s="47"/>
      <c r="NDQ40" s="47"/>
      <c r="NDR40" s="47"/>
      <c r="NDS40" s="47"/>
      <c r="NDT40" s="47"/>
      <c r="NDU40" s="47"/>
      <c r="NDV40" s="47"/>
      <c r="NDW40" s="47"/>
      <c r="NDX40" s="47"/>
      <c r="NDY40" s="47"/>
      <c r="NDZ40" s="47"/>
      <c r="NEA40" s="47"/>
      <c r="NEB40" s="47"/>
      <c r="NEC40" s="47"/>
      <c r="NED40" s="47"/>
      <c r="NEE40" s="47"/>
      <c r="NEF40" s="47"/>
      <c r="NEG40" s="47"/>
      <c r="NEH40" s="47"/>
      <c r="NEI40" s="47"/>
      <c r="NEJ40" s="47"/>
      <c r="NEK40" s="47"/>
      <c r="NEL40" s="47"/>
      <c r="NEM40" s="47"/>
      <c r="NEN40" s="47"/>
      <c r="NEO40" s="47"/>
      <c r="NEP40" s="47"/>
      <c r="NEQ40" s="47"/>
      <c r="NER40" s="47"/>
      <c r="NES40" s="47"/>
      <c r="NET40" s="47"/>
      <c r="NEU40" s="47"/>
      <c r="NEV40" s="47"/>
      <c r="NEW40" s="47"/>
      <c r="NEX40" s="47"/>
      <c r="NEY40" s="47"/>
      <c r="NEZ40" s="47"/>
      <c r="NFA40" s="47"/>
      <c r="NFB40" s="47"/>
      <c r="NFC40" s="47"/>
      <c r="NFD40" s="47"/>
      <c r="NFE40" s="47"/>
      <c r="NFF40" s="47"/>
      <c r="NFG40" s="47"/>
      <c r="NFH40" s="47"/>
      <c r="NFI40" s="47"/>
      <c r="NFJ40" s="47"/>
      <c r="NFK40" s="47"/>
      <c r="NFL40" s="47"/>
      <c r="NFM40" s="47"/>
      <c r="NFN40" s="47"/>
      <c r="NFO40" s="47"/>
      <c r="NFP40" s="47"/>
      <c r="NFQ40" s="47"/>
      <c r="NFR40" s="47"/>
      <c r="NFS40" s="47"/>
      <c r="NFT40" s="47"/>
      <c r="NFU40" s="47"/>
      <c r="NFV40" s="47"/>
      <c r="NFW40" s="47"/>
      <c r="NFX40" s="47"/>
      <c r="NFY40" s="47"/>
      <c r="NFZ40" s="47"/>
      <c r="NGA40" s="47"/>
      <c r="NGB40" s="47"/>
      <c r="NGC40" s="47"/>
      <c r="NGD40" s="47"/>
      <c r="NGE40" s="47"/>
      <c r="NGF40" s="47"/>
      <c r="NGG40" s="47"/>
      <c r="NGH40" s="47"/>
      <c r="NGI40" s="47"/>
      <c r="NGJ40" s="47"/>
      <c r="NGK40" s="47"/>
      <c r="NGL40" s="47"/>
      <c r="NGM40" s="47"/>
      <c r="NGN40" s="47"/>
      <c r="NGO40" s="47"/>
      <c r="NGP40" s="47"/>
      <c r="NGQ40" s="47"/>
      <c r="NGR40" s="47"/>
      <c r="NGS40" s="47"/>
      <c r="NGT40" s="47"/>
      <c r="NGU40" s="47"/>
      <c r="NGV40" s="47"/>
      <c r="NGW40" s="47"/>
      <c r="NGX40" s="47"/>
      <c r="NGY40" s="47"/>
      <c r="NGZ40" s="47"/>
      <c r="NHA40" s="47"/>
      <c r="NHB40" s="47"/>
      <c r="NHC40" s="47"/>
      <c r="NHD40" s="47"/>
      <c r="NHE40" s="47"/>
      <c r="NHF40" s="47"/>
      <c r="NHG40" s="47"/>
      <c r="NHH40" s="47"/>
      <c r="NHI40" s="47"/>
      <c r="NHJ40" s="47"/>
      <c r="NHK40" s="47"/>
      <c r="NHL40" s="47"/>
      <c r="NHM40" s="47"/>
      <c r="NHN40" s="47"/>
      <c r="NHO40" s="47"/>
      <c r="NHP40" s="47"/>
      <c r="NHQ40" s="47"/>
      <c r="NHR40" s="47"/>
      <c r="NHS40" s="47"/>
      <c r="NHT40" s="47"/>
      <c r="NHU40" s="47"/>
      <c r="NHV40" s="47"/>
      <c r="NHW40" s="47"/>
      <c r="NHX40" s="47"/>
      <c r="NHY40" s="47"/>
      <c r="NHZ40" s="47"/>
      <c r="NIA40" s="47"/>
      <c r="NIB40" s="47"/>
      <c r="NIC40" s="47"/>
      <c r="NID40" s="47"/>
      <c r="NIE40" s="47"/>
      <c r="NIF40" s="47"/>
      <c r="NIG40" s="47"/>
      <c r="NIH40" s="47"/>
      <c r="NII40" s="47"/>
      <c r="NIJ40" s="47"/>
      <c r="NIK40" s="47"/>
      <c r="NIL40" s="47"/>
      <c r="NIM40" s="47"/>
      <c r="NIN40" s="47"/>
      <c r="NIO40" s="47"/>
      <c r="NIP40" s="47"/>
      <c r="NIQ40" s="47"/>
      <c r="NIR40" s="47"/>
      <c r="NIS40" s="47"/>
      <c r="NIT40" s="47"/>
      <c r="NIU40" s="47"/>
      <c r="NIV40" s="47"/>
      <c r="NIW40" s="47"/>
      <c r="NIX40" s="47"/>
      <c r="NIY40" s="47"/>
      <c r="NIZ40" s="47"/>
      <c r="NJA40" s="47"/>
      <c r="NJB40" s="47"/>
      <c r="NJC40" s="47"/>
      <c r="NJD40" s="47"/>
      <c r="NJE40" s="47"/>
      <c r="NJF40" s="47"/>
      <c r="NJG40" s="47"/>
      <c r="NJH40" s="47"/>
      <c r="NJI40" s="47"/>
      <c r="NJJ40" s="47"/>
      <c r="NJK40" s="47"/>
      <c r="NJL40" s="47"/>
      <c r="NJM40" s="47"/>
      <c r="NJN40" s="47"/>
      <c r="NJO40" s="47"/>
      <c r="NJP40" s="47"/>
      <c r="NJQ40" s="47"/>
      <c r="NJR40" s="47"/>
      <c r="NJS40" s="47"/>
      <c r="NJT40" s="47"/>
      <c r="NJU40" s="47"/>
      <c r="NJV40" s="47"/>
      <c r="NJW40" s="47"/>
      <c r="NJX40" s="47"/>
      <c r="NJY40" s="47"/>
      <c r="NJZ40" s="47"/>
      <c r="NKA40" s="47"/>
      <c r="NKB40" s="47"/>
      <c r="NKC40" s="47"/>
      <c r="NKD40" s="47"/>
      <c r="NKE40" s="47"/>
      <c r="NKF40" s="47"/>
      <c r="NKG40" s="47"/>
      <c r="NKH40" s="47"/>
      <c r="NKI40" s="47"/>
      <c r="NKJ40" s="47"/>
      <c r="NKK40" s="47"/>
      <c r="NKL40" s="47"/>
      <c r="NKM40" s="47"/>
      <c r="NKN40" s="47"/>
      <c r="NKO40" s="47"/>
      <c r="NKP40" s="47"/>
      <c r="NKQ40" s="47"/>
      <c r="NKR40" s="47"/>
      <c r="NKS40" s="47"/>
      <c r="NKT40" s="47"/>
      <c r="NKU40" s="47"/>
      <c r="NKV40" s="47"/>
      <c r="NKW40" s="47"/>
      <c r="NKX40" s="47"/>
      <c r="NKY40" s="47"/>
      <c r="NKZ40" s="47"/>
      <c r="NLA40" s="47"/>
      <c r="NLB40" s="47"/>
      <c r="NLC40" s="47"/>
      <c r="NLD40" s="47"/>
      <c r="NLE40" s="47"/>
      <c r="NLF40" s="47"/>
      <c r="NLG40" s="47"/>
      <c r="NLH40" s="47"/>
      <c r="NLI40" s="47"/>
      <c r="NLJ40" s="47"/>
      <c r="NLK40" s="47"/>
      <c r="NLL40" s="47"/>
      <c r="NLM40" s="47"/>
      <c r="NLN40" s="47"/>
      <c r="NLO40" s="47"/>
      <c r="NLP40" s="47"/>
      <c r="NLQ40" s="47"/>
      <c r="NLR40" s="47"/>
      <c r="NLS40" s="47"/>
      <c r="NLT40" s="47"/>
      <c r="NLU40" s="47"/>
      <c r="NLV40" s="47"/>
      <c r="NLW40" s="47"/>
      <c r="NLX40" s="47"/>
      <c r="NLY40" s="47"/>
      <c r="NLZ40" s="47"/>
      <c r="NMA40" s="47"/>
      <c r="NMB40" s="47"/>
      <c r="NMC40" s="47"/>
      <c r="NMD40" s="47"/>
      <c r="NME40" s="47"/>
      <c r="NMF40" s="47"/>
      <c r="NMG40" s="47"/>
      <c r="NMH40" s="47"/>
      <c r="NMI40" s="47"/>
      <c r="NMJ40" s="47"/>
      <c r="NMK40" s="47"/>
      <c r="NML40" s="47"/>
      <c r="NMM40" s="47"/>
      <c r="NMN40" s="47"/>
      <c r="NMO40" s="47"/>
      <c r="NMP40" s="47"/>
      <c r="NMQ40" s="47"/>
      <c r="NMR40" s="47"/>
      <c r="NMS40" s="47"/>
      <c r="NMT40" s="47"/>
      <c r="NMU40" s="47"/>
      <c r="NMV40" s="47"/>
      <c r="NMW40" s="47"/>
      <c r="NMX40" s="47"/>
      <c r="NMY40" s="47"/>
      <c r="NMZ40" s="47"/>
      <c r="NNA40" s="47"/>
      <c r="NNB40" s="47"/>
      <c r="NNC40" s="47"/>
      <c r="NND40" s="47"/>
      <c r="NNE40" s="47"/>
      <c r="NNF40" s="47"/>
      <c r="NNG40" s="47"/>
      <c r="NNH40" s="47"/>
      <c r="NNI40" s="47"/>
      <c r="NNJ40" s="47"/>
      <c r="NNK40" s="47"/>
      <c r="NNL40" s="47"/>
      <c r="NNM40" s="47"/>
      <c r="NNN40" s="47"/>
      <c r="NNO40" s="47"/>
      <c r="NNP40" s="47"/>
      <c r="NNQ40" s="47"/>
      <c r="NNR40" s="47"/>
      <c r="NNS40" s="47"/>
      <c r="NNT40" s="47"/>
      <c r="NNU40" s="47"/>
      <c r="NNV40" s="47"/>
      <c r="NNW40" s="47"/>
      <c r="NNX40" s="47"/>
      <c r="NNY40" s="47"/>
      <c r="NNZ40" s="47"/>
      <c r="NOA40" s="47"/>
      <c r="NOB40" s="47"/>
      <c r="NOC40" s="47"/>
      <c r="NOD40" s="47"/>
      <c r="NOE40" s="47"/>
      <c r="NOF40" s="47"/>
      <c r="NOG40" s="47"/>
      <c r="NOH40" s="47"/>
      <c r="NOI40" s="47"/>
      <c r="NOJ40" s="47"/>
      <c r="NOK40" s="47"/>
      <c r="NOL40" s="47"/>
      <c r="NOM40" s="47"/>
      <c r="NON40" s="47"/>
      <c r="NOO40" s="47"/>
      <c r="NOP40" s="47"/>
      <c r="NOQ40" s="47"/>
      <c r="NOR40" s="47"/>
      <c r="NOS40" s="47"/>
      <c r="NOT40" s="47"/>
      <c r="NOU40" s="47"/>
      <c r="NOV40" s="47"/>
      <c r="NOW40" s="47"/>
      <c r="NOX40" s="47"/>
      <c r="NOY40" s="47"/>
      <c r="NOZ40" s="47"/>
      <c r="NPA40" s="47"/>
      <c r="NPB40" s="47"/>
      <c r="NPC40" s="47"/>
      <c r="NPD40" s="47"/>
      <c r="NPE40" s="47"/>
      <c r="NPF40" s="47"/>
      <c r="NPG40" s="47"/>
      <c r="NPH40" s="47"/>
      <c r="NPI40" s="47"/>
      <c r="NPJ40" s="47"/>
      <c r="NPK40" s="47"/>
      <c r="NPL40" s="47"/>
      <c r="NPM40" s="47"/>
      <c r="NPN40" s="47"/>
      <c r="NPO40" s="47"/>
      <c r="NPP40" s="47"/>
      <c r="NPQ40" s="47"/>
      <c r="NPR40" s="47"/>
      <c r="NPS40" s="47"/>
      <c r="NPT40" s="47"/>
      <c r="NPU40" s="47"/>
      <c r="NPV40" s="47"/>
      <c r="NPW40" s="47"/>
      <c r="NPX40" s="47"/>
      <c r="NPY40" s="47"/>
      <c r="NPZ40" s="47"/>
      <c r="NQA40" s="47"/>
      <c r="NQB40" s="47"/>
      <c r="NQC40" s="47"/>
      <c r="NQD40" s="47"/>
      <c r="NQE40" s="47"/>
      <c r="NQF40" s="47"/>
      <c r="NQG40" s="47"/>
      <c r="NQH40" s="47"/>
      <c r="NQI40" s="47"/>
      <c r="NQJ40" s="47"/>
      <c r="NQK40" s="47"/>
      <c r="NQL40" s="47"/>
      <c r="NQM40" s="47"/>
      <c r="NQN40" s="47"/>
      <c r="NQO40" s="47"/>
      <c r="NQP40" s="47"/>
      <c r="NQQ40" s="47"/>
      <c r="NQR40" s="47"/>
      <c r="NQS40" s="47"/>
      <c r="NQT40" s="47"/>
      <c r="NQU40" s="47"/>
      <c r="NQV40" s="47"/>
      <c r="NQW40" s="47"/>
      <c r="NQX40" s="47"/>
      <c r="NQY40" s="47"/>
      <c r="NQZ40" s="47"/>
      <c r="NRA40" s="47"/>
      <c r="NRB40" s="47"/>
      <c r="NRC40" s="47"/>
      <c r="NRD40" s="47"/>
      <c r="NRE40" s="47"/>
      <c r="NRF40" s="47"/>
      <c r="NRG40" s="47"/>
      <c r="NRH40" s="47"/>
      <c r="NRI40" s="47"/>
      <c r="NRJ40" s="47"/>
      <c r="NRK40" s="47"/>
      <c r="NRL40" s="47"/>
      <c r="NRM40" s="47"/>
      <c r="NRN40" s="47"/>
      <c r="NRO40" s="47"/>
      <c r="NRP40" s="47"/>
      <c r="NRQ40" s="47"/>
      <c r="NRR40" s="47"/>
      <c r="NRS40" s="47"/>
      <c r="NRT40" s="47"/>
      <c r="NRU40" s="47"/>
      <c r="NRV40" s="47"/>
      <c r="NRW40" s="47"/>
      <c r="NRX40" s="47"/>
      <c r="NRY40" s="47"/>
      <c r="NRZ40" s="47"/>
      <c r="NSA40" s="47"/>
      <c r="NSB40" s="47"/>
      <c r="NSC40" s="47"/>
      <c r="NSD40" s="47"/>
      <c r="NSE40" s="47"/>
      <c r="NSF40" s="47"/>
      <c r="NSG40" s="47"/>
      <c r="NSH40" s="47"/>
      <c r="NSI40" s="47"/>
      <c r="NSJ40" s="47"/>
      <c r="NSK40" s="47"/>
      <c r="NSL40" s="47"/>
      <c r="NSM40" s="47"/>
      <c r="NSN40" s="47"/>
      <c r="NSO40" s="47"/>
      <c r="NSP40" s="47"/>
      <c r="NSQ40" s="47"/>
      <c r="NSR40" s="47"/>
      <c r="NSS40" s="47"/>
      <c r="NST40" s="47"/>
      <c r="NSU40" s="47"/>
      <c r="NSV40" s="47"/>
      <c r="NSW40" s="47"/>
      <c r="NSX40" s="47"/>
      <c r="NSY40" s="47"/>
      <c r="NSZ40" s="47"/>
      <c r="NTA40" s="47"/>
      <c r="NTB40" s="47"/>
      <c r="NTC40" s="47"/>
      <c r="NTD40" s="47"/>
      <c r="NTE40" s="47"/>
      <c r="NTF40" s="47"/>
      <c r="NTG40" s="47"/>
      <c r="NTH40" s="47"/>
      <c r="NTI40" s="47"/>
      <c r="NTJ40" s="47"/>
      <c r="NTK40" s="47"/>
      <c r="NTL40" s="47"/>
      <c r="NTM40" s="47"/>
      <c r="NTN40" s="47"/>
      <c r="NTO40" s="47"/>
      <c r="NTP40" s="47"/>
      <c r="NTQ40" s="47"/>
      <c r="NTR40" s="47"/>
      <c r="NTS40" s="47"/>
      <c r="NTT40" s="47"/>
      <c r="NTU40" s="47"/>
      <c r="NTV40" s="47"/>
      <c r="NTW40" s="47"/>
      <c r="NTX40" s="47"/>
      <c r="NTY40" s="47"/>
      <c r="NTZ40" s="47"/>
      <c r="NUA40" s="47"/>
      <c r="NUB40" s="47"/>
      <c r="NUC40" s="47"/>
      <c r="NUD40" s="47"/>
      <c r="NUE40" s="47"/>
      <c r="NUF40" s="47"/>
      <c r="NUG40" s="47"/>
      <c r="NUH40" s="47"/>
      <c r="NUI40" s="47"/>
      <c r="NUJ40" s="47"/>
      <c r="NUK40" s="47"/>
      <c r="NUL40" s="47"/>
      <c r="NUM40" s="47"/>
      <c r="NUN40" s="47"/>
      <c r="NUO40" s="47"/>
      <c r="NUP40" s="47"/>
      <c r="NUQ40" s="47"/>
      <c r="NUR40" s="47"/>
      <c r="NUS40" s="47"/>
      <c r="NUT40" s="47"/>
      <c r="NUU40" s="47"/>
      <c r="NUV40" s="47"/>
      <c r="NUW40" s="47"/>
      <c r="NUX40" s="47"/>
      <c r="NUY40" s="47"/>
      <c r="NUZ40" s="47"/>
      <c r="NVA40" s="47"/>
      <c r="NVB40" s="47"/>
      <c r="NVC40" s="47"/>
      <c r="NVD40" s="47"/>
      <c r="NVE40" s="47"/>
      <c r="NVF40" s="47"/>
      <c r="NVG40" s="47"/>
      <c r="NVH40" s="47"/>
      <c r="NVI40" s="47"/>
      <c r="NVJ40" s="47"/>
      <c r="NVK40" s="47"/>
      <c r="NVL40" s="47"/>
      <c r="NVM40" s="47"/>
      <c r="NVN40" s="47"/>
      <c r="NVO40" s="47"/>
      <c r="NVP40" s="47"/>
      <c r="NVQ40" s="47"/>
      <c r="NVR40" s="47"/>
      <c r="NVS40" s="47"/>
      <c r="NVT40" s="47"/>
      <c r="NVU40" s="47"/>
      <c r="NVV40" s="47"/>
      <c r="NVW40" s="47"/>
      <c r="NVX40" s="47"/>
      <c r="NVY40" s="47"/>
      <c r="NVZ40" s="47"/>
      <c r="NWA40" s="47"/>
      <c r="NWB40" s="47"/>
      <c r="NWC40" s="47"/>
      <c r="NWD40" s="47"/>
      <c r="NWE40" s="47"/>
      <c r="NWF40" s="47"/>
      <c r="NWG40" s="47"/>
      <c r="NWH40" s="47"/>
      <c r="NWI40" s="47"/>
      <c r="NWJ40" s="47"/>
      <c r="NWK40" s="47"/>
      <c r="NWL40" s="47"/>
      <c r="NWM40" s="47"/>
      <c r="NWN40" s="47"/>
      <c r="NWO40" s="47"/>
      <c r="NWP40" s="47"/>
      <c r="NWQ40" s="47"/>
      <c r="NWR40" s="47"/>
      <c r="NWS40" s="47"/>
      <c r="NWT40" s="47"/>
      <c r="NWU40" s="47"/>
      <c r="NWV40" s="47"/>
      <c r="NWW40" s="47"/>
      <c r="NWX40" s="47"/>
      <c r="NWY40" s="47"/>
      <c r="NWZ40" s="47"/>
      <c r="NXA40" s="47"/>
      <c r="NXB40" s="47"/>
      <c r="NXC40" s="47"/>
      <c r="NXD40" s="47"/>
      <c r="NXE40" s="47"/>
      <c r="NXF40" s="47"/>
      <c r="NXG40" s="47"/>
      <c r="NXH40" s="47"/>
      <c r="NXI40" s="47"/>
      <c r="NXJ40" s="47"/>
      <c r="NXK40" s="47"/>
      <c r="NXL40" s="47"/>
      <c r="NXM40" s="47"/>
      <c r="NXN40" s="47"/>
      <c r="NXO40" s="47"/>
      <c r="NXP40" s="47"/>
      <c r="NXQ40" s="47"/>
      <c r="NXR40" s="47"/>
      <c r="NXS40" s="47"/>
      <c r="NXT40" s="47"/>
      <c r="NXU40" s="47"/>
      <c r="NXV40" s="47"/>
      <c r="NXW40" s="47"/>
      <c r="NXX40" s="47"/>
      <c r="NXY40" s="47"/>
      <c r="NXZ40" s="47"/>
      <c r="NYA40" s="47"/>
      <c r="NYB40" s="47"/>
      <c r="NYC40" s="47"/>
      <c r="NYD40" s="47"/>
      <c r="NYE40" s="47"/>
      <c r="NYF40" s="47"/>
      <c r="NYG40" s="47"/>
      <c r="NYH40" s="47"/>
      <c r="NYI40" s="47"/>
      <c r="NYJ40" s="47"/>
      <c r="NYK40" s="47"/>
      <c r="NYL40" s="47"/>
      <c r="NYM40" s="47"/>
      <c r="NYN40" s="47"/>
      <c r="NYO40" s="47"/>
      <c r="NYP40" s="47"/>
      <c r="NYQ40" s="47"/>
      <c r="NYR40" s="47"/>
      <c r="NYS40" s="47"/>
      <c r="NYT40" s="47"/>
      <c r="NYU40" s="47"/>
      <c r="NYV40" s="47"/>
      <c r="NYW40" s="47"/>
      <c r="NYX40" s="47"/>
      <c r="NYY40" s="47"/>
      <c r="NYZ40" s="47"/>
      <c r="NZA40" s="47"/>
      <c r="NZB40" s="47"/>
      <c r="NZC40" s="47"/>
      <c r="NZD40" s="47"/>
      <c r="NZE40" s="47"/>
      <c r="NZF40" s="47"/>
      <c r="NZG40" s="47"/>
      <c r="NZH40" s="47"/>
      <c r="NZI40" s="47"/>
      <c r="NZJ40" s="47"/>
      <c r="NZK40" s="47"/>
      <c r="NZL40" s="47"/>
      <c r="NZM40" s="47"/>
      <c r="NZN40" s="47"/>
      <c r="NZO40" s="47"/>
      <c r="NZP40" s="47"/>
      <c r="NZQ40" s="47"/>
      <c r="NZR40" s="47"/>
      <c r="NZS40" s="47"/>
      <c r="NZT40" s="47"/>
      <c r="NZU40" s="47"/>
      <c r="NZV40" s="47"/>
      <c r="NZW40" s="47"/>
      <c r="NZX40" s="47"/>
      <c r="NZY40" s="47"/>
      <c r="NZZ40" s="47"/>
      <c r="OAA40" s="47"/>
      <c r="OAB40" s="47"/>
      <c r="OAC40" s="47"/>
      <c r="OAD40" s="47"/>
      <c r="OAE40" s="47"/>
      <c r="OAF40" s="47"/>
      <c r="OAG40" s="47"/>
      <c r="OAH40" s="47"/>
      <c r="OAI40" s="47"/>
      <c r="OAJ40" s="47"/>
      <c r="OAK40" s="47"/>
      <c r="OAL40" s="47"/>
      <c r="OAM40" s="47"/>
      <c r="OAN40" s="47"/>
      <c r="OAO40" s="47"/>
      <c r="OAP40" s="47"/>
      <c r="OAQ40" s="47"/>
      <c r="OAR40" s="47"/>
      <c r="OAS40" s="47"/>
      <c r="OAT40" s="47"/>
      <c r="OAU40" s="47"/>
      <c r="OAV40" s="47"/>
      <c r="OAW40" s="47"/>
      <c r="OAX40" s="47"/>
      <c r="OAY40" s="47"/>
      <c r="OAZ40" s="47"/>
      <c r="OBA40" s="47"/>
      <c r="OBB40" s="47"/>
      <c r="OBC40" s="47"/>
      <c r="OBD40" s="47"/>
      <c r="OBE40" s="47"/>
      <c r="OBF40" s="47"/>
      <c r="OBG40" s="47"/>
      <c r="OBH40" s="47"/>
      <c r="OBI40" s="47"/>
      <c r="OBJ40" s="47"/>
      <c r="OBK40" s="47"/>
      <c r="OBL40" s="47"/>
      <c r="OBM40" s="47"/>
      <c r="OBN40" s="47"/>
      <c r="OBO40" s="47"/>
      <c r="OBP40" s="47"/>
      <c r="OBQ40" s="47"/>
      <c r="OBR40" s="47"/>
      <c r="OBS40" s="47"/>
      <c r="OBT40" s="47"/>
      <c r="OBU40" s="47"/>
      <c r="OBV40" s="47"/>
      <c r="OBW40" s="47"/>
      <c r="OBX40" s="47"/>
      <c r="OBY40" s="47"/>
      <c r="OBZ40" s="47"/>
      <c r="OCA40" s="47"/>
      <c r="OCB40" s="47"/>
      <c r="OCC40" s="47"/>
      <c r="OCD40" s="47"/>
      <c r="OCE40" s="47"/>
      <c r="OCF40" s="47"/>
      <c r="OCG40" s="47"/>
      <c r="OCH40" s="47"/>
      <c r="OCI40" s="47"/>
      <c r="OCJ40" s="47"/>
      <c r="OCK40" s="47"/>
      <c r="OCL40" s="47"/>
      <c r="OCM40" s="47"/>
      <c r="OCN40" s="47"/>
      <c r="OCO40" s="47"/>
      <c r="OCP40" s="47"/>
      <c r="OCQ40" s="47"/>
      <c r="OCR40" s="47"/>
      <c r="OCS40" s="47"/>
      <c r="OCT40" s="47"/>
      <c r="OCU40" s="47"/>
      <c r="OCV40" s="47"/>
      <c r="OCW40" s="47"/>
      <c r="OCX40" s="47"/>
      <c r="OCY40" s="47"/>
      <c r="OCZ40" s="47"/>
      <c r="ODA40" s="47"/>
      <c r="ODB40" s="47"/>
      <c r="ODC40" s="47"/>
      <c r="ODD40" s="47"/>
      <c r="ODE40" s="47"/>
      <c r="ODF40" s="47"/>
      <c r="ODG40" s="47"/>
      <c r="ODH40" s="47"/>
      <c r="ODI40" s="47"/>
      <c r="ODJ40" s="47"/>
      <c r="ODK40" s="47"/>
      <c r="ODL40" s="47"/>
      <c r="ODM40" s="47"/>
      <c r="ODN40" s="47"/>
      <c r="ODO40" s="47"/>
      <c r="ODP40" s="47"/>
      <c r="ODQ40" s="47"/>
      <c r="ODR40" s="47"/>
      <c r="ODS40" s="47"/>
      <c r="ODT40" s="47"/>
      <c r="ODU40" s="47"/>
      <c r="ODV40" s="47"/>
      <c r="ODW40" s="47"/>
      <c r="ODX40" s="47"/>
      <c r="ODY40" s="47"/>
      <c r="ODZ40" s="47"/>
      <c r="OEA40" s="47"/>
      <c r="OEB40" s="47"/>
      <c r="OEC40" s="47"/>
      <c r="OED40" s="47"/>
      <c r="OEE40" s="47"/>
      <c r="OEF40" s="47"/>
      <c r="OEG40" s="47"/>
      <c r="OEH40" s="47"/>
      <c r="OEI40" s="47"/>
      <c r="OEJ40" s="47"/>
      <c r="OEK40" s="47"/>
      <c r="OEL40" s="47"/>
      <c r="OEM40" s="47"/>
      <c r="OEN40" s="47"/>
      <c r="OEO40" s="47"/>
      <c r="OEP40" s="47"/>
      <c r="OEQ40" s="47"/>
      <c r="OER40" s="47"/>
      <c r="OES40" s="47"/>
      <c r="OET40" s="47"/>
      <c r="OEU40" s="47"/>
      <c r="OEV40" s="47"/>
      <c r="OEW40" s="47"/>
      <c r="OEX40" s="47"/>
      <c r="OEY40" s="47"/>
      <c r="OEZ40" s="47"/>
      <c r="OFA40" s="47"/>
      <c r="OFB40" s="47"/>
      <c r="OFC40" s="47"/>
      <c r="OFD40" s="47"/>
      <c r="OFE40" s="47"/>
      <c r="OFF40" s="47"/>
      <c r="OFG40" s="47"/>
      <c r="OFH40" s="47"/>
      <c r="OFI40" s="47"/>
      <c r="OFJ40" s="47"/>
      <c r="OFK40" s="47"/>
      <c r="OFL40" s="47"/>
      <c r="OFM40" s="47"/>
      <c r="OFN40" s="47"/>
      <c r="OFO40" s="47"/>
      <c r="OFP40" s="47"/>
      <c r="OFQ40" s="47"/>
      <c r="OFR40" s="47"/>
      <c r="OFS40" s="47"/>
      <c r="OFT40" s="47"/>
      <c r="OFU40" s="47"/>
      <c r="OFV40" s="47"/>
      <c r="OFW40" s="47"/>
      <c r="OFX40" s="47"/>
      <c r="OFY40" s="47"/>
      <c r="OFZ40" s="47"/>
      <c r="OGA40" s="47"/>
      <c r="OGB40" s="47"/>
      <c r="OGC40" s="47"/>
      <c r="OGD40" s="47"/>
      <c r="OGE40" s="47"/>
      <c r="OGF40" s="47"/>
      <c r="OGG40" s="47"/>
      <c r="OGH40" s="47"/>
      <c r="OGI40" s="47"/>
      <c r="OGJ40" s="47"/>
      <c r="OGK40" s="47"/>
      <c r="OGL40" s="47"/>
      <c r="OGM40" s="47"/>
      <c r="OGN40" s="47"/>
      <c r="OGO40" s="47"/>
      <c r="OGP40" s="47"/>
      <c r="OGQ40" s="47"/>
      <c r="OGR40" s="47"/>
      <c r="OGS40" s="47"/>
      <c r="OGT40" s="47"/>
      <c r="OGU40" s="47"/>
      <c r="OGV40" s="47"/>
      <c r="OGW40" s="47"/>
      <c r="OGX40" s="47"/>
      <c r="OGY40" s="47"/>
      <c r="OGZ40" s="47"/>
      <c r="OHA40" s="47"/>
      <c r="OHB40" s="47"/>
      <c r="OHC40" s="47"/>
      <c r="OHD40" s="47"/>
      <c r="OHE40" s="47"/>
      <c r="OHF40" s="47"/>
      <c r="OHG40" s="47"/>
      <c r="OHH40" s="47"/>
      <c r="OHI40" s="47"/>
      <c r="OHJ40" s="47"/>
      <c r="OHK40" s="47"/>
      <c r="OHL40" s="47"/>
      <c r="OHM40" s="47"/>
      <c r="OHN40" s="47"/>
      <c r="OHO40" s="47"/>
      <c r="OHP40" s="47"/>
      <c r="OHQ40" s="47"/>
      <c r="OHR40" s="47"/>
      <c r="OHS40" s="47"/>
      <c r="OHT40" s="47"/>
      <c r="OHU40" s="47"/>
      <c r="OHV40" s="47"/>
      <c r="OHW40" s="47"/>
      <c r="OHX40" s="47"/>
      <c r="OHY40" s="47"/>
      <c r="OHZ40" s="47"/>
      <c r="OIA40" s="47"/>
      <c r="OIB40" s="47"/>
      <c r="OIC40" s="47"/>
      <c r="OID40" s="47"/>
      <c r="OIE40" s="47"/>
      <c r="OIF40" s="47"/>
      <c r="OIG40" s="47"/>
      <c r="OIH40" s="47"/>
      <c r="OII40" s="47"/>
      <c r="OIJ40" s="47"/>
      <c r="OIK40" s="47"/>
      <c r="OIL40" s="47"/>
      <c r="OIM40" s="47"/>
      <c r="OIN40" s="47"/>
      <c r="OIO40" s="47"/>
      <c r="OIP40" s="47"/>
      <c r="OIQ40" s="47"/>
      <c r="OIR40" s="47"/>
      <c r="OIS40" s="47"/>
      <c r="OIT40" s="47"/>
      <c r="OIU40" s="47"/>
      <c r="OIV40" s="47"/>
      <c r="OIW40" s="47"/>
      <c r="OIX40" s="47"/>
      <c r="OIY40" s="47"/>
      <c r="OIZ40" s="47"/>
      <c r="OJA40" s="47"/>
      <c r="OJB40" s="47"/>
      <c r="OJC40" s="47"/>
      <c r="OJD40" s="47"/>
      <c r="OJE40" s="47"/>
      <c r="OJF40" s="47"/>
      <c r="OJG40" s="47"/>
      <c r="OJH40" s="47"/>
      <c r="OJI40" s="47"/>
      <c r="OJJ40" s="47"/>
      <c r="OJK40" s="47"/>
      <c r="OJL40" s="47"/>
      <c r="OJM40" s="47"/>
      <c r="OJN40" s="47"/>
      <c r="OJO40" s="47"/>
      <c r="OJP40" s="47"/>
      <c r="OJQ40" s="47"/>
      <c r="OJR40" s="47"/>
      <c r="OJS40" s="47"/>
      <c r="OJT40" s="47"/>
      <c r="OJU40" s="47"/>
      <c r="OJV40" s="47"/>
      <c r="OJW40" s="47"/>
      <c r="OJX40" s="47"/>
      <c r="OJY40" s="47"/>
      <c r="OJZ40" s="47"/>
      <c r="OKA40" s="47"/>
      <c r="OKB40" s="47"/>
      <c r="OKC40" s="47"/>
      <c r="OKD40" s="47"/>
      <c r="OKE40" s="47"/>
      <c r="OKF40" s="47"/>
      <c r="OKG40" s="47"/>
      <c r="OKH40" s="47"/>
      <c r="OKI40" s="47"/>
      <c r="OKJ40" s="47"/>
      <c r="OKK40" s="47"/>
      <c r="OKL40" s="47"/>
      <c r="OKM40" s="47"/>
      <c r="OKN40" s="47"/>
      <c r="OKO40" s="47"/>
      <c r="OKP40" s="47"/>
      <c r="OKQ40" s="47"/>
      <c r="OKR40" s="47"/>
      <c r="OKS40" s="47"/>
      <c r="OKT40" s="47"/>
      <c r="OKU40" s="47"/>
      <c r="OKV40" s="47"/>
      <c r="OKW40" s="47"/>
      <c r="OKX40" s="47"/>
      <c r="OKY40" s="47"/>
      <c r="OKZ40" s="47"/>
      <c r="OLA40" s="47"/>
      <c r="OLB40" s="47"/>
      <c r="OLC40" s="47"/>
      <c r="OLD40" s="47"/>
      <c r="OLE40" s="47"/>
      <c r="OLF40" s="47"/>
      <c r="OLG40" s="47"/>
      <c r="OLH40" s="47"/>
      <c r="OLI40" s="47"/>
      <c r="OLJ40" s="47"/>
      <c r="OLK40" s="47"/>
      <c r="OLL40" s="47"/>
      <c r="OLM40" s="47"/>
      <c r="OLN40" s="47"/>
      <c r="OLO40" s="47"/>
      <c r="OLP40" s="47"/>
      <c r="OLQ40" s="47"/>
      <c r="OLR40" s="47"/>
      <c r="OLS40" s="47"/>
      <c r="OLT40" s="47"/>
      <c r="OLU40" s="47"/>
      <c r="OLV40" s="47"/>
      <c r="OLW40" s="47"/>
      <c r="OLX40" s="47"/>
      <c r="OLY40" s="47"/>
      <c r="OLZ40" s="47"/>
      <c r="OMA40" s="47"/>
      <c r="OMB40" s="47"/>
      <c r="OMC40" s="47"/>
      <c r="OMD40" s="47"/>
      <c r="OME40" s="47"/>
      <c r="OMF40" s="47"/>
      <c r="OMG40" s="47"/>
      <c r="OMH40" s="47"/>
      <c r="OMI40" s="47"/>
      <c r="OMJ40" s="47"/>
      <c r="OMK40" s="47"/>
      <c r="OML40" s="47"/>
      <c r="OMM40" s="47"/>
      <c r="OMN40" s="47"/>
      <c r="OMO40" s="47"/>
      <c r="OMP40" s="47"/>
      <c r="OMQ40" s="47"/>
      <c r="OMR40" s="47"/>
      <c r="OMS40" s="47"/>
      <c r="OMT40" s="47"/>
      <c r="OMU40" s="47"/>
      <c r="OMV40" s="47"/>
      <c r="OMW40" s="47"/>
      <c r="OMX40" s="47"/>
      <c r="OMY40" s="47"/>
      <c r="OMZ40" s="47"/>
      <c r="ONA40" s="47"/>
      <c r="ONB40" s="47"/>
      <c r="ONC40" s="47"/>
      <c r="OND40" s="47"/>
      <c r="ONE40" s="47"/>
      <c r="ONF40" s="47"/>
      <c r="ONG40" s="47"/>
      <c r="ONH40" s="47"/>
      <c r="ONI40" s="47"/>
      <c r="ONJ40" s="47"/>
      <c r="ONK40" s="47"/>
      <c r="ONL40" s="47"/>
      <c r="ONM40" s="47"/>
      <c r="ONN40" s="47"/>
      <c r="ONO40" s="47"/>
      <c r="ONP40" s="47"/>
      <c r="ONQ40" s="47"/>
      <c r="ONR40" s="47"/>
      <c r="ONS40" s="47"/>
      <c r="ONT40" s="47"/>
      <c r="ONU40" s="47"/>
      <c r="ONV40" s="47"/>
      <c r="ONW40" s="47"/>
      <c r="ONX40" s="47"/>
      <c r="ONY40" s="47"/>
      <c r="ONZ40" s="47"/>
      <c r="OOA40" s="47"/>
      <c r="OOB40" s="47"/>
      <c r="OOC40" s="47"/>
      <c r="OOD40" s="47"/>
      <c r="OOE40" s="47"/>
      <c r="OOF40" s="47"/>
      <c r="OOG40" s="47"/>
      <c r="OOH40" s="47"/>
      <c r="OOI40" s="47"/>
      <c r="OOJ40" s="47"/>
      <c r="OOK40" s="47"/>
      <c r="OOL40" s="47"/>
      <c r="OOM40" s="47"/>
      <c r="OON40" s="47"/>
      <c r="OOO40" s="47"/>
      <c r="OOP40" s="47"/>
      <c r="OOQ40" s="47"/>
      <c r="OOR40" s="47"/>
      <c r="OOS40" s="47"/>
      <c r="OOT40" s="47"/>
      <c r="OOU40" s="47"/>
      <c r="OOV40" s="47"/>
      <c r="OOW40" s="47"/>
      <c r="OOX40" s="47"/>
      <c r="OOY40" s="47"/>
      <c r="OOZ40" s="47"/>
      <c r="OPA40" s="47"/>
      <c r="OPB40" s="47"/>
      <c r="OPC40" s="47"/>
      <c r="OPD40" s="47"/>
      <c r="OPE40" s="47"/>
      <c r="OPF40" s="47"/>
      <c r="OPG40" s="47"/>
      <c r="OPH40" s="47"/>
      <c r="OPI40" s="47"/>
      <c r="OPJ40" s="47"/>
      <c r="OPK40" s="47"/>
      <c r="OPL40" s="47"/>
      <c r="OPM40" s="47"/>
      <c r="OPN40" s="47"/>
      <c r="OPO40" s="47"/>
      <c r="OPP40" s="47"/>
      <c r="OPQ40" s="47"/>
      <c r="OPR40" s="47"/>
      <c r="OPS40" s="47"/>
      <c r="OPT40" s="47"/>
      <c r="OPU40" s="47"/>
      <c r="OPV40" s="47"/>
      <c r="OPW40" s="47"/>
      <c r="OPX40" s="47"/>
      <c r="OPY40" s="47"/>
      <c r="OPZ40" s="47"/>
      <c r="OQA40" s="47"/>
      <c r="OQB40" s="47"/>
      <c r="OQC40" s="47"/>
      <c r="OQD40" s="47"/>
      <c r="OQE40" s="47"/>
      <c r="OQF40" s="47"/>
      <c r="OQG40" s="47"/>
      <c r="OQH40" s="47"/>
      <c r="OQI40" s="47"/>
      <c r="OQJ40" s="47"/>
      <c r="OQK40" s="47"/>
      <c r="OQL40" s="47"/>
      <c r="OQM40" s="47"/>
      <c r="OQN40" s="47"/>
      <c r="OQO40" s="47"/>
      <c r="OQP40" s="47"/>
      <c r="OQQ40" s="47"/>
      <c r="OQR40" s="47"/>
      <c r="OQS40" s="47"/>
      <c r="OQT40" s="47"/>
      <c r="OQU40" s="47"/>
      <c r="OQV40" s="47"/>
      <c r="OQW40" s="47"/>
      <c r="OQX40" s="47"/>
      <c r="OQY40" s="47"/>
      <c r="OQZ40" s="47"/>
      <c r="ORA40" s="47"/>
      <c r="ORB40" s="47"/>
      <c r="ORC40" s="47"/>
      <c r="ORD40" s="47"/>
      <c r="ORE40" s="47"/>
      <c r="ORF40" s="47"/>
      <c r="ORG40" s="47"/>
      <c r="ORH40" s="47"/>
      <c r="ORI40" s="47"/>
      <c r="ORJ40" s="47"/>
      <c r="ORK40" s="47"/>
      <c r="ORL40" s="47"/>
      <c r="ORM40" s="47"/>
      <c r="ORN40" s="47"/>
      <c r="ORO40" s="47"/>
      <c r="ORP40" s="47"/>
      <c r="ORQ40" s="47"/>
      <c r="ORR40" s="47"/>
      <c r="ORS40" s="47"/>
      <c r="ORT40" s="47"/>
      <c r="ORU40" s="47"/>
      <c r="ORV40" s="47"/>
      <c r="ORW40" s="47"/>
      <c r="ORX40" s="47"/>
      <c r="ORY40" s="47"/>
      <c r="ORZ40" s="47"/>
      <c r="OSA40" s="47"/>
      <c r="OSB40" s="47"/>
      <c r="OSC40" s="47"/>
      <c r="OSD40" s="47"/>
      <c r="OSE40" s="47"/>
      <c r="OSF40" s="47"/>
      <c r="OSG40" s="47"/>
      <c r="OSH40" s="47"/>
      <c r="OSI40" s="47"/>
      <c r="OSJ40" s="47"/>
      <c r="OSK40" s="47"/>
      <c r="OSL40" s="47"/>
      <c r="OSM40" s="47"/>
      <c r="OSN40" s="47"/>
      <c r="OSO40" s="47"/>
      <c r="OSP40" s="47"/>
      <c r="OSQ40" s="47"/>
      <c r="OSR40" s="47"/>
      <c r="OSS40" s="47"/>
      <c r="OST40" s="47"/>
      <c r="OSU40" s="47"/>
      <c r="OSV40" s="47"/>
      <c r="OSW40" s="47"/>
      <c r="OSX40" s="47"/>
      <c r="OSY40" s="47"/>
      <c r="OSZ40" s="47"/>
      <c r="OTA40" s="47"/>
      <c r="OTB40" s="47"/>
      <c r="OTC40" s="47"/>
      <c r="OTD40" s="47"/>
      <c r="OTE40" s="47"/>
      <c r="OTF40" s="47"/>
      <c r="OTG40" s="47"/>
      <c r="OTH40" s="47"/>
      <c r="OTI40" s="47"/>
      <c r="OTJ40" s="47"/>
      <c r="OTK40" s="47"/>
      <c r="OTL40" s="47"/>
      <c r="OTM40" s="47"/>
      <c r="OTN40" s="47"/>
      <c r="OTO40" s="47"/>
      <c r="OTP40" s="47"/>
      <c r="OTQ40" s="47"/>
      <c r="OTR40" s="47"/>
      <c r="OTS40" s="47"/>
      <c r="OTT40" s="47"/>
      <c r="OTU40" s="47"/>
      <c r="OTV40" s="47"/>
      <c r="OTW40" s="47"/>
      <c r="OTX40" s="47"/>
      <c r="OTY40" s="47"/>
      <c r="OTZ40" s="47"/>
      <c r="OUA40" s="47"/>
      <c r="OUB40" s="47"/>
      <c r="OUC40" s="47"/>
      <c r="OUD40" s="47"/>
      <c r="OUE40" s="47"/>
      <c r="OUF40" s="47"/>
      <c r="OUG40" s="47"/>
      <c r="OUH40" s="47"/>
      <c r="OUI40" s="47"/>
      <c r="OUJ40" s="47"/>
      <c r="OUK40" s="47"/>
      <c r="OUL40" s="47"/>
      <c r="OUM40" s="47"/>
      <c r="OUN40" s="47"/>
      <c r="OUO40" s="47"/>
      <c r="OUP40" s="47"/>
      <c r="OUQ40" s="47"/>
      <c r="OUR40" s="47"/>
      <c r="OUS40" s="47"/>
      <c r="OUT40" s="47"/>
      <c r="OUU40" s="47"/>
      <c r="OUV40" s="47"/>
      <c r="OUW40" s="47"/>
      <c r="OUX40" s="47"/>
      <c r="OUY40" s="47"/>
      <c r="OUZ40" s="47"/>
      <c r="OVA40" s="47"/>
      <c r="OVB40" s="47"/>
      <c r="OVC40" s="47"/>
      <c r="OVD40" s="47"/>
      <c r="OVE40" s="47"/>
      <c r="OVF40" s="47"/>
      <c r="OVG40" s="47"/>
      <c r="OVH40" s="47"/>
      <c r="OVI40" s="47"/>
      <c r="OVJ40" s="47"/>
      <c r="OVK40" s="47"/>
      <c r="OVL40" s="47"/>
      <c r="OVM40" s="47"/>
      <c r="OVN40" s="47"/>
      <c r="OVO40" s="47"/>
      <c r="OVP40" s="47"/>
      <c r="OVQ40" s="47"/>
      <c r="OVR40" s="47"/>
      <c r="OVS40" s="47"/>
      <c r="OVT40" s="47"/>
      <c r="OVU40" s="47"/>
      <c r="OVV40" s="47"/>
      <c r="OVW40" s="47"/>
      <c r="OVX40" s="47"/>
      <c r="OVY40" s="47"/>
      <c r="OVZ40" s="47"/>
      <c r="OWA40" s="47"/>
      <c r="OWB40" s="47"/>
      <c r="OWC40" s="47"/>
      <c r="OWD40" s="47"/>
      <c r="OWE40" s="47"/>
      <c r="OWF40" s="47"/>
      <c r="OWG40" s="47"/>
      <c r="OWH40" s="47"/>
      <c r="OWI40" s="47"/>
      <c r="OWJ40" s="47"/>
      <c r="OWK40" s="47"/>
      <c r="OWL40" s="47"/>
      <c r="OWM40" s="47"/>
      <c r="OWN40" s="47"/>
      <c r="OWO40" s="47"/>
      <c r="OWP40" s="47"/>
      <c r="OWQ40" s="47"/>
      <c r="OWR40" s="47"/>
      <c r="OWS40" s="47"/>
      <c r="OWT40" s="47"/>
      <c r="OWU40" s="47"/>
      <c r="OWV40" s="47"/>
      <c r="OWW40" s="47"/>
      <c r="OWX40" s="47"/>
      <c r="OWY40" s="47"/>
      <c r="OWZ40" s="47"/>
      <c r="OXA40" s="47"/>
      <c r="OXB40" s="47"/>
      <c r="OXC40" s="47"/>
      <c r="OXD40" s="47"/>
      <c r="OXE40" s="47"/>
      <c r="OXF40" s="47"/>
      <c r="OXG40" s="47"/>
      <c r="OXH40" s="47"/>
      <c r="OXI40" s="47"/>
      <c r="OXJ40" s="47"/>
      <c r="OXK40" s="47"/>
      <c r="OXL40" s="47"/>
      <c r="OXM40" s="47"/>
      <c r="OXN40" s="47"/>
      <c r="OXO40" s="47"/>
      <c r="OXP40" s="47"/>
      <c r="OXQ40" s="47"/>
      <c r="OXR40" s="47"/>
      <c r="OXS40" s="47"/>
      <c r="OXT40" s="47"/>
      <c r="OXU40" s="47"/>
      <c r="OXV40" s="47"/>
      <c r="OXW40" s="47"/>
      <c r="OXX40" s="47"/>
      <c r="OXY40" s="47"/>
      <c r="OXZ40" s="47"/>
      <c r="OYA40" s="47"/>
      <c r="OYB40" s="47"/>
      <c r="OYC40" s="47"/>
      <c r="OYD40" s="47"/>
      <c r="OYE40" s="47"/>
      <c r="OYF40" s="47"/>
      <c r="OYG40" s="47"/>
      <c r="OYH40" s="47"/>
      <c r="OYI40" s="47"/>
      <c r="OYJ40" s="47"/>
      <c r="OYK40" s="47"/>
      <c r="OYL40" s="47"/>
      <c r="OYM40" s="47"/>
      <c r="OYN40" s="47"/>
      <c r="OYO40" s="47"/>
      <c r="OYP40" s="47"/>
      <c r="OYQ40" s="47"/>
      <c r="OYR40" s="47"/>
      <c r="OYS40" s="47"/>
      <c r="OYT40" s="47"/>
      <c r="OYU40" s="47"/>
      <c r="OYV40" s="47"/>
      <c r="OYW40" s="47"/>
      <c r="OYX40" s="47"/>
      <c r="OYY40" s="47"/>
      <c r="OYZ40" s="47"/>
      <c r="OZA40" s="47"/>
      <c r="OZB40" s="47"/>
      <c r="OZC40" s="47"/>
      <c r="OZD40" s="47"/>
      <c r="OZE40" s="47"/>
      <c r="OZF40" s="47"/>
      <c r="OZG40" s="47"/>
      <c r="OZH40" s="47"/>
      <c r="OZI40" s="47"/>
      <c r="OZJ40" s="47"/>
      <c r="OZK40" s="47"/>
      <c r="OZL40" s="47"/>
      <c r="OZM40" s="47"/>
      <c r="OZN40" s="47"/>
      <c r="OZO40" s="47"/>
      <c r="OZP40" s="47"/>
      <c r="OZQ40" s="47"/>
      <c r="OZR40" s="47"/>
      <c r="OZS40" s="47"/>
      <c r="OZT40" s="47"/>
      <c r="OZU40" s="47"/>
      <c r="OZV40" s="47"/>
      <c r="OZW40" s="47"/>
      <c r="OZX40" s="47"/>
      <c r="OZY40" s="47"/>
      <c r="OZZ40" s="47"/>
      <c r="PAA40" s="47"/>
      <c r="PAB40" s="47"/>
      <c r="PAC40" s="47"/>
      <c r="PAD40" s="47"/>
      <c r="PAE40" s="47"/>
      <c r="PAF40" s="47"/>
      <c r="PAG40" s="47"/>
      <c r="PAH40" s="47"/>
      <c r="PAI40" s="47"/>
      <c r="PAJ40" s="47"/>
      <c r="PAK40" s="47"/>
      <c r="PAL40" s="47"/>
      <c r="PAM40" s="47"/>
      <c r="PAN40" s="47"/>
      <c r="PAO40" s="47"/>
      <c r="PAP40" s="47"/>
      <c r="PAQ40" s="47"/>
      <c r="PAR40" s="47"/>
      <c r="PAS40" s="47"/>
      <c r="PAT40" s="47"/>
      <c r="PAU40" s="47"/>
      <c r="PAV40" s="47"/>
      <c r="PAW40" s="47"/>
      <c r="PAX40" s="47"/>
      <c r="PAY40" s="47"/>
      <c r="PAZ40" s="47"/>
      <c r="PBA40" s="47"/>
      <c r="PBB40" s="47"/>
      <c r="PBC40" s="47"/>
      <c r="PBD40" s="47"/>
      <c r="PBE40" s="47"/>
      <c r="PBF40" s="47"/>
      <c r="PBG40" s="47"/>
      <c r="PBH40" s="47"/>
      <c r="PBI40" s="47"/>
      <c r="PBJ40" s="47"/>
      <c r="PBK40" s="47"/>
      <c r="PBL40" s="47"/>
      <c r="PBM40" s="47"/>
      <c r="PBN40" s="47"/>
      <c r="PBO40" s="47"/>
      <c r="PBP40" s="47"/>
      <c r="PBQ40" s="47"/>
      <c r="PBR40" s="47"/>
      <c r="PBS40" s="47"/>
      <c r="PBT40" s="47"/>
      <c r="PBU40" s="47"/>
      <c r="PBV40" s="47"/>
      <c r="PBW40" s="47"/>
      <c r="PBX40" s="47"/>
      <c r="PBY40" s="47"/>
      <c r="PBZ40" s="47"/>
      <c r="PCA40" s="47"/>
      <c r="PCB40" s="47"/>
      <c r="PCC40" s="47"/>
      <c r="PCD40" s="47"/>
      <c r="PCE40" s="47"/>
      <c r="PCF40" s="47"/>
      <c r="PCG40" s="47"/>
      <c r="PCH40" s="47"/>
      <c r="PCI40" s="47"/>
      <c r="PCJ40" s="47"/>
      <c r="PCK40" s="47"/>
      <c r="PCL40" s="47"/>
      <c r="PCM40" s="47"/>
      <c r="PCN40" s="47"/>
      <c r="PCO40" s="47"/>
      <c r="PCP40" s="47"/>
      <c r="PCQ40" s="47"/>
      <c r="PCR40" s="47"/>
      <c r="PCS40" s="47"/>
      <c r="PCT40" s="47"/>
      <c r="PCU40" s="47"/>
      <c r="PCV40" s="47"/>
      <c r="PCW40" s="47"/>
      <c r="PCX40" s="47"/>
      <c r="PCY40" s="47"/>
      <c r="PCZ40" s="47"/>
      <c r="PDA40" s="47"/>
      <c r="PDB40" s="47"/>
      <c r="PDC40" s="47"/>
      <c r="PDD40" s="47"/>
      <c r="PDE40" s="47"/>
      <c r="PDF40" s="47"/>
      <c r="PDG40" s="47"/>
      <c r="PDH40" s="47"/>
      <c r="PDI40" s="47"/>
      <c r="PDJ40" s="47"/>
      <c r="PDK40" s="47"/>
      <c r="PDL40" s="47"/>
      <c r="PDM40" s="47"/>
      <c r="PDN40" s="47"/>
      <c r="PDO40" s="47"/>
      <c r="PDP40" s="47"/>
      <c r="PDQ40" s="47"/>
      <c r="PDR40" s="47"/>
      <c r="PDS40" s="47"/>
      <c r="PDT40" s="47"/>
      <c r="PDU40" s="47"/>
      <c r="PDV40" s="47"/>
      <c r="PDW40" s="47"/>
      <c r="PDX40" s="47"/>
      <c r="PDY40" s="47"/>
      <c r="PDZ40" s="47"/>
      <c r="PEA40" s="47"/>
      <c r="PEB40" s="47"/>
      <c r="PEC40" s="47"/>
      <c r="PED40" s="47"/>
      <c r="PEE40" s="47"/>
      <c r="PEF40" s="47"/>
      <c r="PEG40" s="47"/>
      <c r="PEH40" s="47"/>
      <c r="PEI40" s="47"/>
      <c r="PEJ40" s="47"/>
      <c r="PEK40" s="47"/>
      <c r="PEL40" s="47"/>
      <c r="PEM40" s="47"/>
      <c r="PEN40" s="47"/>
      <c r="PEO40" s="47"/>
      <c r="PEP40" s="47"/>
      <c r="PEQ40" s="47"/>
      <c r="PER40" s="47"/>
      <c r="PES40" s="47"/>
      <c r="PET40" s="47"/>
      <c r="PEU40" s="47"/>
      <c r="PEV40" s="47"/>
      <c r="PEW40" s="47"/>
      <c r="PEX40" s="47"/>
      <c r="PEY40" s="47"/>
      <c r="PEZ40" s="47"/>
      <c r="PFA40" s="47"/>
      <c r="PFB40" s="47"/>
      <c r="PFC40" s="47"/>
      <c r="PFD40" s="47"/>
      <c r="PFE40" s="47"/>
      <c r="PFF40" s="47"/>
      <c r="PFG40" s="47"/>
      <c r="PFH40" s="47"/>
      <c r="PFI40" s="47"/>
      <c r="PFJ40" s="47"/>
      <c r="PFK40" s="47"/>
      <c r="PFL40" s="47"/>
      <c r="PFM40" s="47"/>
      <c r="PFN40" s="47"/>
      <c r="PFO40" s="47"/>
      <c r="PFP40" s="47"/>
      <c r="PFQ40" s="47"/>
      <c r="PFR40" s="47"/>
      <c r="PFS40" s="47"/>
      <c r="PFT40" s="47"/>
      <c r="PFU40" s="47"/>
      <c r="PFV40" s="47"/>
      <c r="PFW40" s="47"/>
      <c r="PFX40" s="47"/>
      <c r="PFY40" s="47"/>
      <c r="PFZ40" s="47"/>
      <c r="PGA40" s="47"/>
      <c r="PGB40" s="47"/>
      <c r="PGC40" s="47"/>
      <c r="PGD40" s="47"/>
      <c r="PGE40" s="47"/>
      <c r="PGF40" s="47"/>
      <c r="PGG40" s="47"/>
      <c r="PGH40" s="47"/>
      <c r="PGI40" s="47"/>
      <c r="PGJ40" s="47"/>
      <c r="PGK40" s="47"/>
      <c r="PGL40" s="47"/>
      <c r="PGM40" s="47"/>
      <c r="PGN40" s="47"/>
      <c r="PGO40" s="47"/>
      <c r="PGP40" s="47"/>
      <c r="PGQ40" s="47"/>
      <c r="PGR40" s="47"/>
      <c r="PGS40" s="47"/>
      <c r="PGT40" s="47"/>
      <c r="PGU40" s="47"/>
      <c r="PGV40" s="47"/>
      <c r="PGW40" s="47"/>
      <c r="PGX40" s="47"/>
      <c r="PGY40" s="47"/>
      <c r="PGZ40" s="47"/>
      <c r="PHA40" s="47"/>
      <c r="PHB40" s="47"/>
      <c r="PHC40" s="47"/>
      <c r="PHD40" s="47"/>
      <c r="PHE40" s="47"/>
      <c r="PHF40" s="47"/>
      <c r="PHG40" s="47"/>
      <c r="PHH40" s="47"/>
      <c r="PHI40" s="47"/>
      <c r="PHJ40" s="47"/>
      <c r="PHK40" s="47"/>
      <c r="PHL40" s="47"/>
      <c r="PHM40" s="47"/>
      <c r="PHN40" s="47"/>
      <c r="PHO40" s="47"/>
      <c r="PHP40" s="47"/>
      <c r="PHQ40" s="47"/>
      <c r="PHR40" s="47"/>
      <c r="PHS40" s="47"/>
      <c r="PHT40" s="47"/>
      <c r="PHU40" s="47"/>
      <c r="PHV40" s="47"/>
      <c r="PHW40" s="47"/>
      <c r="PHX40" s="47"/>
      <c r="PHY40" s="47"/>
      <c r="PHZ40" s="47"/>
      <c r="PIA40" s="47"/>
      <c r="PIB40" s="47"/>
      <c r="PIC40" s="47"/>
      <c r="PID40" s="47"/>
      <c r="PIE40" s="47"/>
      <c r="PIF40" s="47"/>
      <c r="PIG40" s="47"/>
      <c r="PIH40" s="47"/>
      <c r="PII40" s="47"/>
      <c r="PIJ40" s="47"/>
      <c r="PIK40" s="47"/>
      <c r="PIL40" s="47"/>
      <c r="PIM40" s="47"/>
      <c r="PIN40" s="47"/>
      <c r="PIO40" s="47"/>
      <c r="PIP40" s="47"/>
      <c r="PIQ40" s="47"/>
      <c r="PIR40" s="47"/>
      <c r="PIS40" s="47"/>
      <c r="PIT40" s="47"/>
      <c r="PIU40" s="47"/>
      <c r="PIV40" s="47"/>
      <c r="PIW40" s="47"/>
      <c r="PIX40" s="47"/>
      <c r="PIY40" s="47"/>
      <c r="PIZ40" s="47"/>
      <c r="PJA40" s="47"/>
      <c r="PJB40" s="47"/>
      <c r="PJC40" s="47"/>
      <c r="PJD40" s="47"/>
      <c r="PJE40" s="47"/>
      <c r="PJF40" s="47"/>
      <c r="PJG40" s="47"/>
      <c r="PJH40" s="47"/>
      <c r="PJI40" s="47"/>
      <c r="PJJ40" s="47"/>
      <c r="PJK40" s="47"/>
      <c r="PJL40" s="47"/>
      <c r="PJM40" s="47"/>
      <c r="PJN40" s="47"/>
      <c r="PJO40" s="47"/>
      <c r="PJP40" s="47"/>
      <c r="PJQ40" s="47"/>
      <c r="PJR40" s="47"/>
      <c r="PJS40" s="47"/>
      <c r="PJT40" s="47"/>
      <c r="PJU40" s="47"/>
      <c r="PJV40" s="47"/>
      <c r="PJW40" s="47"/>
      <c r="PJX40" s="47"/>
      <c r="PJY40" s="47"/>
      <c r="PJZ40" s="47"/>
      <c r="PKA40" s="47"/>
      <c r="PKB40" s="47"/>
      <c r="PKC40" s="47"/>
      <c r="PKD40" s="47"/>
      <c r="PKE40" s="47"/>
      <c r="PKF40" s="47"/>
      <c r="PKG40" s="47"/>
      <c r="PKH40" s="47"/>
      <c r="PKI40" s="47"/>
      <c r="PKJ40" s="47"/>
      <c r="PKK40" s="47"/>
      <c r="PKL40" s="47"/>
      <c r="PKM40" s="47"/>
      <c r="PKN40" s="47"/>
      <c r="PKO40" s="47"/>
      <c r="PKP40" s="47"/>
      <c r="PKQ40" s="47"/>
      <c r="PKR40" s="47"/>
      <c r="PKS40" s="47"/>
      <c r="PKT40" s="47"/>
      <c r="PKU40" s="47"/>
      <c r="PKV40" s="47"/>
      <c r="PKW40" s="47"/>
      <c r="PKX40" s="47"/>
      <c r="PKY40" s="47"/>
      <c r="PKZ40" s="47"/>
      <c r="PLA40" s="47"/>
      <c r="PLB40" s="47"/>
      <c r="PLC40" s="47"/>
      <c r="PLD40" s="47"/>
      <c r="PLE40" s="47"/>
      <c r="PLF40" s="47"/>
      <c r="PLG40" s="47"/>
      <c r="PLH40" s="47"/>
      <c r="PLI40" s="47"/>
      <c r="PLJ40" s="47"/>
      <c r="PLK40" s="47"/>
      <c r="PLL40" s="47"/>
      <c r="PLM40" s="47"/>
      <c r="PLN40" s="47"/>
      <c r="PLO40" s="47"/>
      <c r="PLP40" s="47"/>
      <c r="PLQ40" s="47"/>
      <c r="PLR40" s="47"/>
      <c r="PLS40" s="47"/>
      <c r="PLT40" s="47"/>
      <c r="PLU40" s="47"/>
      <c r="PLV40" s="47"/>
      <c r="PLW40" s="47"/>
      <c r="PLX40" s="47"/>
      <c r="PLY40" s="47"/>
      <c r="PLZ40" s="47"/>
      <c r="PMA40" s="47"/>
      <c r="PMB40" s="47"/>
      <c r="PMC40" s="47"/>
      <c r="PMD40" s="47"/>
      <c r="PME40" s="47"/>
      <c r="PMF40" s="47"/>
      <c r="PMG40" s="47"/>
      <c r="PMH40" s="47"/>
      <c r="PMI40" s="47"/>
      <c r="PMJ40" s="47"/>
      <c r="PMK40" s="47"/>
      <c r="PML40" s="47"/>
      <c r="PMM40" s="47"/>
      <c r="PMN40" s="47"/>
      <c r="PMO40" s="47"/>
      <c r="PMP40" s="47"/>
      <c r="PMQ40" s="47"/>
      <c r="PMR40" s="47"/>
      <c r="PMS40" s="47"/>
      <c r="PMT40" s="47"/>
      <c r="PMU40" s="47"/>
      <c r="PMV40" s="47"/>
      <c r="PMW40" s="47"/>
      <c r="PMX40" s="47"/>
      <c r="PMY40" s="47"/>
      <c r="PMZ40" s="47"/>
      <c r="PNA40" s="47"/>
      <c r="PNB40" s="47"/>
      <c r="PNC40" s="47"/>
      <c r="PND40" s="47"/>
      <c r="PNE40" s="47"/>
      <c r="PNF40" s="47"/>
      <c r="PNG40" s="47"/>
      <c r="PNH40" s="47"/>
      <c r="PNI40" s="47"/>
      <c r="PNJ40" s="47"/>
      <c r="PNK40" s="47"/>
      <c r="PNL40" s="47"/>
      <c r="PNM40" s="47"/>
      <c r="PNN40" s="47"/>
      <c r="PNO40" s="47"/>
      <c r="PNP40" s="47"/>
      <c r="PNQ40" s="47"/>
      <c r="PNR40" s="47"/>
      <c r="PNS40" s="47"/>
      <c r="PNT40" s="47"/>
      <c r="PNU40" s="47"/>
      <c r="PNV40" s="47"/>
      <c r="PNW40" s="47"/>
      <c r="PNX40" s="47"/>
      <c r="PNY40" s="47"/>
      <c r="PNZ40" s="47"/>
      <c r="POA40" s="47"/>
      <c r="POB40" s="47"/>
      <c r="POC40" s="47"/>
      <c r="POD40" s="47"/>
      <c r="POE40" s="47"/>
      <c r="POF40" s="47"/>
      <c r="POG40" s="47"/>
      <c r="POH40" s="47"/>
      <c r="POI40" s="47"/>
      <c r="POJ40" s="47"/>
      <c r="POK40" s="47"/>
      <c r="POL40" s="47"/>
      <c r="POM40" s="47"/>
      <c r="PON40" s="47"/>
      <c r="POO40" s="47"/>
      <c r="POP40" s="47"/>
      <c r="POQ40" s="47"/>
      <c r="POR40" s="47"/>
      <c r="POS40" s="47"/>
      <c r="POT40" s="47"/>
      <c r="POU40" s="47"/>
      <c r="POV40" s="47"/>
      <c r="POW40" s="47"/>
      <c r="POX40" s="47"/>
      <c r="POY40" s="47"/>
      <c r="POZ40" s="47"/>
      <c r="PPA40" s="47"/>
      <c r="PPB40" s="47"/>
      <c r="PPC40" s="47"/>
      <c r="PPD40" s="47"/>
      <c r="PPE40" s="47"/>
      <c r="PPF40" s="47"/>
      <c r="PPG40" s="47"/>
      <c r="PPH40" s="47"/>
      <c r="PPI40" s="47"/>
      <c r="PPJ40" s="47"/>
      <c r="PPK40" s="47"/>
      <c r="PPL40" s="47"/>
      <c r="PPM40" s="47"/>
      <c r="PPN40" s="47"/>
      <c r="PPO40" s="47"/>
      <c r="PPP40" s="47"/>
      <c r="PPQ40" s="47"/>
      <c r="PPR40" s="47"/>
      <c r="PPS40" s="47"/>
      <c r="PPT40" s="47"/>
      <c r="PPU40" s="47"/>
      <c r="PPV40" s="47"/>
      <c r="PPW40" s="47"/>
      <c r="PPX40" s="47"/>
      <c r="PPY40" s="47"/>
      <c r="PPZ40" s="47"/>
      <c r="PQA40" s="47"/>
      <c r="PQB40" s="47"/>
      <c r="PQC40" s="47"/>
      <c r="PQD40" s="47"/>
      <c r="PQE40" s="47"/>
      <c r="PQF40" s="47"/>
      <c r="PQG40" s="47"/>
      <c r="PQH40" s="47"/>
      <c r="PQI40" s="47"/>
      <c r="PQJ40" s="47"/>
      <c r="PQK40" s="47"/>
      <c r="PQL40" s="47"/>
      <c r="PQM40" s="47"/>
      <c r="PQN40" s="47"/>
      <c r="PQO40" s="47"/>
      <c r="PQP40" s="47"/>
      <c r="PQQ40" s="47"/>
      <c r="PQR40" s="47"/>
      <c r="PQS40" s="47"/>
      <c r="PQT40" s="47"/>
      <c r="PQU40" s="47"/>
      <c r="PQV40" s="47"/>
      <c r="PQW40" s="47"/>
      <c r="PQX40" s="47"/>
      <c r="PQY40" s="47"/>
      <c r="PQZ40" s="47"/>
      <c r="PRA40" s="47"/>
      <c r="PRB40" s="47"/>
      <c r="PRC40" s="47"/>
      <c r="PRD40" s="47"/>
      <c r="PRE40" s="47"/>
      <c r="PRF40" s="47"/>
      <c r="PRG40" s="47"/>
      <c r="PRH40" s="47"/>
      <c r="PRI40" s="47"/>
      <c r="PRJ40" s="47"/>
      <c r="PRK40" s="47"/>
      <c r="PRL40" s="47"/>
      <c r="PRM40" s="47"/>
      <c r="PRN40" s="47"/>
      <c r="PRO40" s="47"/>
      <c r="PRP40" s="47"/>
      <c r="PRQ40" s="47"/>
      <c r="PRR40" s="47"/>
      <c r="PRS40" s="47"/>
      <c r="PRT40" s="47"/>
      <c r="PRU40" s="47"/>
      <c r="PRV40" s="47"/>
      <c r="PRW40" s="47"/>
      <c r="PRX40" s="47"/>
      <c r="PRY40" s="47"/>
      <c r="PRZ40" s="47"/>
      <c r="PSA40" s="47"/>
      <c r="PSB40" s="47"/>
      <c r="PSC40" s="47"/>
      <c r="PSD40" s="47"/>
      <c r="PSE40" s="47"/>
      <c r="PSF40" s="47"/>
      <c r="PSG40" s="47"/>
      <c r="PSH40" s="47"/>
      <c r="PSI40" s="47"/>
      <c r="PSJ40" s="47"/>
      <c r="PSK40" s="47"/>
      <c r="PSL40" s="47"/>
      <c r="PSM40" s="47"/>
      <c r="PSN40" s="47"/>
      <c r="PSO40" s="47"/>
      <c r="PSP40" s="47"/>
      <c r="PSQ40" s="47"/>
      <c r="PSR40" s="47"/>
      <c r="PSS40" s="47"/>
      <c r="PST40" s="47"/>
      <c r="PSU40" s="47"/>
      <c r="PSV40" s="47"/>
      <c r="PSW40" s="47"/>
      <c r="PSX40" s="47"/>
      <c r="PSY40" s="47"/>
      <c r="PSZ40" s="47"/>
      <c r="PTA40" s="47"/>
      <c r="PTB40" s="47"/>
      <c r="PTC40" s="47"/>
      <c r="PTD40" s="47"/>
      <c r="PTE40" s="47"/>
      <c r="PTF40" s="47"/>
      <c r="PTG40" s="47"/>
      <c r="PTH40" s="47"/>
      <c r="PTI40" s="47"/>
      <c r="PTJ40" s="47"/>
      <c r="PTK40" s="47"/>
      <c r="PTL40" s="47"/>
      <c r="PTM40" s="47"/>
      <c r="PTN40" s="47"/>
      <c r="PTO40" s="47"/>
      <c r="PTP40" s="47"/>
      <c r="PTQ40" s="47"/>
      <c r="PTR40" s="47"/>
      <c r="PTS40" s="47"/>
      <c r="PTT40" s="47"/>
      <c r="PTU40" s="47"/>
      <c r="PTV40" s="47"/>
      <c r="PTW40" s="47"/>
      <c r="PTX40" s="47"/>
      <c r="PTY40" s="47"/>
      <c r="PTZ40" s="47"/>
      <c r="PUA40" s="47"/>
      <c r="PUB40" s="47"/>
      <c r="PUC40" s="47"/>
      <c r="PUD40" s="47"/>
      <c r="PUE40" s="47"/>
      <c r="PUF40" s="47"/>
      <c r="PUG40" s="47"/>
      <c r="PUH40" s="47"/>
      <c r="PUI40" s="47"/>
      <c r="PUJ40" s="47"/>
      <c r="PUK40" s="47"/>
      <c r="PUL40" s="47"/>
      <c r="PUM40" s="47"/>
      <c r="PUN40" s="47"/>
      <c r="PUO40" s="47"/>
      <c r="PUP40" s="47"/>
      <c r="PUQ40" s="47"/>
      <c r="PUR40" s="47"/>
      <c r="PUS40" s="47"/>
      <c r="PUT40" s="47"/>
      <c r="PUU40" s="47"/>
      <c r="PUV40" s="47"/>
      <c r="PUW40" s="47"/>
      <c r="PUX40" s="47"/>
      <c r="PUY40" s="47"/>
      <c r="PUZ40" s="47"/>
      <c r="PVA40" s="47"/>
      <c r="PVB40" s="47"/>
      <c r="PVC40" s="47"/>
      <c r="PVD40" s="47"/>
      <c r="PVE40" s="47"/>
      <c r="PVF40" s="47"/>
      <c r="PVG40" s="47"/>
      <c r="PVH40" s="47"/>
      <c r="PVI40" s="47"/>
      <c r="PVJ40" s="47"/>
      <c r="PVK40" s="47"/>
      <c r="PVL40" s="47"/>
      <c r="PVM40" s="47"/>
      <c r="PVN40" s="47"/>
      <c r="PVO40" s="47"/>
      <c r="PVP40" s="47"/>
      <c r="PVQ40" s="47"/>
      <c r="PVR40" s="47"/>
      <c r="PVS40" s="47"/>
      <c r="PVT40" s="47"/>
      <c r="PVU40" s="47"/>
      <c r="PVV40" s="47"/>
      <c r="PVW40" s="47"/>
      <c r="PVX40" s="47"/>
      <c r="PVY40" s="47"/>
      <c r="PVZ40" s="47"/>
      <c r="PWA40" s="47"/>
      <c r="PWB40" s="47"/>
      <c r="PWC40" s="47"/>
      <c r="PWD40" s="47"/>
      <c r="PWE40" s="47"/>
      <c r="PWF40" s="47"/>
      <c r="PWG40" s="47"/>
      <c r="PWH40" s="47"/>
      <c r="PWI40" s="47"/>
      <c r="PWJ40" s="47"/>
      <c r="PWK40" s="47"/>
      <c r="PWL40" s="47"/>
      <c r="PWM40" s="47"/>
      <c r="PWN40" s="47"/>
      <c r="PWO40" s="47"/>
      <c r="PWP40" s="47"/>
      <c r="PWQ40" s="47"/>
      <c r="PWR40" s="47"/>
      <c r="PWS40" s="47"/>
      <c r="PWT40" s="47"/>
      <c r="PWU40" s="47"/>
      <c r="PWV40" s="47"/>
      <c r="PWW40" s="47"/>
      <c r="PWX40" s="47"/>
      <c r="PWY40" s="47"/>
      <c r="PWZ40" s="47"/>
      <c r="PXA40" s="47"/>
      <c r="PXB40" s="47"/>
      <c r="PXC40" s="47"/>
      <c r="PXD40" s="47"/>
      <c r="PXE40" s="47"/>
      <c r="PXF40" s="47"/>
      <c r="PXG40" s="47"/>
      <c r="PXH40" s="47"/>
      <c r="PXI40" s="47"/>
      <c r="PXJ40" s="47"/>
      <c r="PXK40" s="47"/>
      <c r="PXL40" s="47"/>
      <c r="PXM40" s="47"/>
      <c r="PXN40" s="47"/>
      <c r="PXO40" s="47"/>
      <c r="PXP40" s="47"/>
      <c r="PXQ40" s="47"/>
      <c r="PXR40" s="47"/>
      <c r="PXS40" s="47"/>
      <c r="PXT40" s="47"/>
      <c r="PXU40" s="47"/>
      <c r="PXV40" s="47"/>
      <c r="PXW40" s="47"/>
      <c r="PXX40" s="47"/>
      <c r="PXY40" s="47"/>
      <c r="PXZ40" s="47"/>
      <c r="PYA40" s="47"/>
      <c r="PYB40" s="47"/>
      <c r="PYC40" s="47"/>
      <c r="PYD40" s="47"/>
      <c r="PYE40" s="47"/>
      <c r="PYF40" s="47"/>
      <c r="PYG40" s="47"/>
      <c r="PYH40" s="47"/>
      <c r="PYI40" s="47"/>
      <c r="PYJ40" s="47"/>
      <c r="PYK40" s="47"/>
      <c r="PYL40" s="47"/>
      <c r="PYM40" s="47"/>
      <c r="PYN40" s="47"/>
      <c r="PYO40" s="47"/>
      <c r="PYP40" s="47"/>
      <c r="PYQ40" s="47"/>
      <c r="PYR40" s="47"/>
      <c r="PYS40" s="47"/>
      <c r="PYT40" s="47"/>
      <c r="PYU40" s="47"/>
      <c r="PYV40" s="47"/>
      <c r="PYW40" s="47"/>
      <c r="PYX40" s="47"/>
      <c r="PYY40" s="47"/>
      <c r="PYZ40" s="47"/>
      <c r="PZA40" s="47"/>
      <c r="PZB40" s="47"/>
      <c r="PZC40" s="47"/>
      <c r="PZD40" s="47"/>
      <c r="PZE40" s="47"/>
      <c r="PZF40" s="47"/>
      <c r="PZG40" s="47"/>
      <c r="PZH40" s="47"/>
      <c r="PZI40" s="47"/>
      <c r="PZJ40" s="47"/>
      <c r="PZK40" s="47"/>
      <c r="PZL40" s="47"/>
      <c r="PZM40" s="47"/>
      <c r="PZN40" s="47"/>
      <c r="PZO40" s="47"/>
      <c r="PZP40" s="47"/>
      <c r="PZQ40" s="47"/>
      <c r="PZR40" s="47"/>
      <c r="PZS40" s="47"/>
      <c r="PZT40" s="47"/>
      <c r="PZU40" s="47"/>
      <c r="PZV40" s="47"/>
      <c r="PZW40" s="47"/>
      <c r="PZX40" s="47"/>
      <c r="PZY40" s="47"/>
      <c r="PZZ40" s="47"/>
      <c r="QAA40" s="47"/>
      <c r="QAB40" s="47"/>
      <c r="QAC40" s="47"/>
      <c r="QAD40" s="47"/>
      <c r="QAE40" s="47"/>
      <c r="QAF40" s="47"/>
      <c r="QAG40" s="47"/>
      <c r="QAH40" s="47"/>
      <c r="QAI40" s="47"/>
      <c r="QAJ40" s="47"/>
      <c r="QAK40" s="47"/>
      <c r="QAL40" s="47"/>
      <c r="QAM40" s="47"/>
      <c r="QAN40" s="47"/>
      <c r="QAO40" s="47"/>
      <c r="QAP40" s="47"/>
      <c r="QAQ40" s="47"/>
      <c r="QAR40" s="47"/>
      <c r="QAS40" s="47"/>
      <c r="QAT40" s="47"/>
      <c r="QAU40" s="47"/>
      <c r="QAV40" s="47"/>
      <c r="QAW40" s="47"/>
      <c r="QAX40" s="47"/>
      <c r="QAY40" s="47"/>
      <c r="QAZ40" s="47"/>
      <c r="QBA40" s="47"/>
      <c r="QBB40" s="47"/>
      <c r="QBC40" s="47"/>
      <c r="QBD40" s="47"/>
      <c r="QBE40" s="47"/>
      <c r="QBF40" s="47"/>
      <c r="QBG40" s="47"/>
      <c r="QBH40" s="47"/>
      <c r="QBI40" s="47"/>
      <c r="QBJ40" s="47"/>
      <c r="QBK40" s="47"/>
      <c r="QBL40" s="47"/>
      <c r="QBM40" s="47"/>
      <c r="QBN40" s="47"/>
      <c r="QBO40" s="47"/>
      <c r="QBP40" s="47"/>
      <c r="QBQ40" s="47"/>
      <c r="QBR40" s="47"/>
      <c r="QBS40" s="47"/>
      <c r="QBT40" s="47"/>
      <c r="QBU40" s="47"/>
      <c r="QBV40" s="47"/>
      <c r="QBW40" s="47"/>
      <c r="QBX40" s="47"/>
      <c r="QBY40" s="47"/>
      <c r="QBZ40" s="47"/>
      <c r="QCA40" s="47"/>
      <c r="QCB40" s="47"/>
      <c r="QCC40" s="47"/>
      <c r="QCD40" s="47"/>
      <c r="QCE40" s="47"/>
      <c r="QCF40" s="47"/>
      <c r="QCG40" s="47"/>
      <c r="QCH40" s="47"/>
      <c r="QCI40" s="47"/>
      <c r="QCJ40" s="47"/>
      <c r="QCK40" s="47"/>
      <c r="QCL40" s="47"/>
      <c r="QCM40" s="47"/>
      <c r="QCN40" s="47"/>
      <c r="QCO40" s="47"/>
      <c r="QCP40" s="47"/>
      <c r="QCQ40" s="47"/>
      <c r="QCR40" s="47"/>
      <c r="QCS40" s="47"/>
      <c r="QCT40" s="47"/>
      <c r="QCU40" s="47"/>
      <c r="QCV40" s="47"/>
      <c r="QCW40" s="47"/>
      <c r="QCX40" s="47"/>
      <c r="QCY40" s="47"/>
      <c r="QCZ40" s="47"/>
      <c r="QDA40" s="47"/>
      <c r="QDB40" s="47"/>
      <c r="QDC40" s="47"/>
      <c r="QDD40" s="47"/>
      <c r="QDE40" s="47"/>
      <c r="QDF40" s="47"/>
      <c r="QDG40" s="47"/>
      <c r="QDH40" s="47"/>
      <c r="QDI40" s="47"/>
      <c r="QDJ40" s="47"/>
      <c r="QDK40" s="47"/>
      <c r="QDL40" s="47"/>
      <c r="QDM40" s="47"/>
      <c r="QDN40" s="47"/>
      <c r="QDO40" s="47"/>
      <c r="QDP40" s="47"/>
      <c r="QDQ40" s="47"/>
      <c r="QDR40" s="47"/>
      <c r="QDS40" s="47"/>
      <c r="QDT40" s="47"/>
      <c r="QDU40" s="47"/>
      <c r="QDV40" s="47"/>
      <c r="QDW40" s="47"/>
      <c r="QDX40" s="47"/>
      <c r="QDY40" s="47"/>
      <c r="QDZ40" s="47"/>
      <c r="QEA40" s="47"/>
      <c r="QEB40" s="47"/>
      <c r="QEC40" s="47"/>
      <c r="QED40" s="47"/>
      <c r="QEE40" s="47"/>
      <c r="QEF40" s="47"/>
      <c r="QEG40" s="47"/>
      <c r="QEH40" s="47"/>
      <c r="QEI40" s="47"/>
      <c r="QEJ40" s="47"/>
      <c r="QEK40" s="47"/>
      <c r="QEL40" s="47"/>
      <c r="QEM40" s="47"/>
      <c r="QEN40" s="47"/>
      <c r="QEO40" s="47"/>
      <c r="QEP40" s="47"/>
      <c r="QEQ40" s="47"/>
      <c r="QER40" s="47"/>
      <c r="QES40" s="47"/>
      <c r="QET40" s="47"/>
      <c r="QEU40" s="47"/>
      <c r="QEV40" s="47"/>
      <c r="QEW40" s="47"/>
      <c r="QEX40" s="47"/>
      <c r="QEY40" s="47"/>
      <c r="QEZ40" s="47"/>
      <c r="QFA40" s="47"/>
      <c r="QFB40" s="47"/>
      <c r="QFC40" s="47"/>
      <c r="QFD40" s="47"/>
      <c r="QFE40" s="47"/>
      <c r="QFF40" s="47"/>
      <c r="QFG40" s="47"/>
      <c r="QFH40" s="47"/>
      <c r="QFI40" s="47"/>
      <c r="QFJ40" s="47"/>
      <c r="QFK40" s="47"/>
      <c r="QFL40" s="47"/>
      <c r="QFM40" s="47"/>
      <c r="QFN40" s="47"/>
      <c r="QFO40" s="47"/>
      <c r="QFP40" s="47"/>
      <c r="QFQ40" s="47"/>
      <c r="QFR40" s="47"/>
      <c r="QFS40" s="47"/>
      <c r="QFT40" s="47"/>
      <c r="QFU40" s="47"/>
      <c r="QFV40" s="47"/>
      <c r="QFW40" s="47"/>
      <c r="QFX40" s="47"/>
      <c r="QFY40" s="47"/>
      <c r="QFZ40" s="47"/>
      <c r="QGA40" s="47"/>
      <c r="QGB40" s="47"/>
      <c r="QGC40" s="47"/>
      <c r="QGD40" s="47"/>
      <c r="QGE40" s="47"/>
      <c r="QGF40" s="47"/>
      <c r="QGG40" s="47"/>
      <c r="QGH40" s="47"/>
      <c r="QGI40" s="47"/>
      <c r="QGJ40" s="47"/>
      <c r="QGK40" s="47"/>
      <c r="QGL40" s="47"/>
      <c r="QGM40" s="47"/>
      <c r="QGN40" s="47"/>
      <c r="QGO40" s="47"/>
      <c r="QGP40" s="47"/>
      <c r="QGQ40" s="47"/>
      <c r="QGR40" s="47"/>
      <c r="QGS40" s="47"/>
      <c r="QGT40" s="47"/>
      <c r="QGU40" s="47"/>
      <c r="QGV40" s="47"/>
      <c r="QGW40" s="47"/>
      <c r="QGX40" s="47"/>
      <c r="QGY40" s="47"/>
      <c r="QGZ40" s="47"/>
      <c r="QHA40" s="47"/>
      <c r="QHB40" s="47"/>
      <c r="QHC40" s="47"/>
      <c r="QHD40" s="47"/>
      <c r="QHE40" s="47"/>
      <c r="QHF40" s="47"/>
      <c r="QHG40" s="47"/>
      <c r="QHH40" s="47"/>
      <c r="QHI40" s="47"/>
      <c r="QHJ40" s="47"/>
      <c r="QHK40" s="47"/>
      <c r="QHL40" s="47"/>
      <c r="QHM40" s="47"/>
      <c r="QHN40" s="47"/>
      <c r="QHO40" s="47"/>
      <c r="QHP40" s="47"/>
      <c r="QHQ40" s="47"/>
      <c r="QHR40" s="47"/>
      <c r="QHS40" s="47"/>
      <c r="QHT40" s="47"/>
      <c r="QHU40" s="47"/>
      <c r="QHV40" s="47"/>
      <c r="QHW40" s="47"/>
      <c r="QHX40" s="47"/>
      <c r="QHY40" s="47"/>
      <c r="QHZ40" s="47"/>
      <c r="QIA40" s="47"/>
      <c r="QIB40" s="47"/>
      <c r="QIC40" s="47"/>
      <c r="QID40" s="47"/>
      <c r="QIE40" s="47"/>
      <c r="QIF40" s="47"/>
      <c r="QIG40" s="47"/>
      <c r="QIH40" s="47"/>
      <c r="QII40" s="47"/>
      <c r="QIJ40" s="47"/>
      <c r="QIK40" s="47"/>
      <c r="QIL40" s="47"/>
      <c r="QIM40" s="47"/>
      <c r="QIN40" s="47"/>
      <c r="QIO40" s="47"/>
      <c r="QIP40" s="47"/>
      <c r="QIQ40" s="47"/>
      <c r="QIR40" s="47"/>
      <c r="QIS40" s="47"/>
      <c r="QIT40" s="47"/>
      <c r="QIU40" s="47"/>
      <c r="QIV40" s="47"/>
      <c r="QIW40" s="47"/>
      <c r="QIX40" s="47"/>
      <c r="QIY40" s="47"/>
      <c r="QIZ40" s="47"/>
      <c r="QJA40" s="47"/>
      <c r="QJB40" s="47"/>
      <c r="QJC40" s="47"/>
      <c r="QJD40" s="47"/>
      <c r="QJE40" s="47"/>
      <c r="QJF40" s="47"/>
      <c r="QJG40" s="47"/>
      <c r="QJH40" s="47"/>
      <c r="QJI40" s="47"/>
      <c r="QJJ40" s="47"/>
      <c r="QJK40" s="47"/>
      <c r="QJL40" s="47"/>
      <c r="QJM40" s="47"/>
      <c r="QJN40" s="47"/>
      <c r="QJO40" s="47"/>
      <c r="QJP40" s="47"/>
      <c r="QJQ40" s="47"/>
      <c r="QJR40" s="47"/>
      <c r="QJS40" s="47"/>
      <c r="QJT40" s="47"/>
      <c r="QJU40" s="47"/>
      <c r="QJV40" s="47"/>
      <c r="QJW40" s="47"/>
      <c r="QJX40" s="47"/>
      <c r="QJY40" s="47"/>
      <c r="QJZ40" s="47"/>
      <c r="QKA40" s="47"/>
      <c r="QKB40" s="47"/>
      <c r="QKC40" s="47"/>
      <c r="QKD40" s="47"/>
      <c r="QKE40" s="47"/>
      <c r="QKF40" s="47"/>
      <c r="QKG40" s="47"/>
      <c r="QKH40" s="47"/>
      <c r="QKI40" s="47"/>
      <c r="QKJ40" s="47"/>
      <c r="QKK40" s="47"/>
      <c r="QKL40" s="47"/>
      <c r="QKM40" s="47"/>
      <c r="QKN40" s="47"/>
      <c r="QKO40" s="47"/>
      <c r="QKP40" s="47"/>
      <c r="QKQ40" s="47"/>
      <c r="QKR40" s="47"/>
      <c r="QKS40" s="47"/>
      <c r="QKT40" s="47"/>
      <c r="QKU40" s="47"/>
      <c r="QKV40" s="47"/>
      <c r="QKW40" s="47"/>
      <c r="QKX40" s="47"/>
      <c r="QKY40" s="47"/>
      <c r="QKZ40" s="47"/>
      <c r="QLA40" s="47"/>
      <c r="QLB40" s="47"/>
      <c r="QLC40" s="47"/>
      <c r="QLD40" s="47"/>
      <c r="QLE40" s="47"/>
      <c r="QLF40" s="47"/>
      <c r="QLG40" s="47"/>
      <c r="QLH40" s="47"/>
      <c r="QLI40" s="47"/>
      <c r="QLJ40" s="47"/>
      <c r="QLK40" s="47"/>
      <c r="QLL40" s="47"/>
      <c r="QLM40" s="47"/>
      <c r="QLN40" s="47"/>
      <c r="QLO40" s="47"/>
      <c r="QLP40" s="47"/>
      <c r="QLQ40" s="47"/>
      <c r="QLR40" s="47"/>
      <c r="QLS40" s="47"/>
      <c r="QLT40" s="47"/>
      <c r="QLU40" s="47"/>
      <c r="QLV40" s="47"/>
      <c r="QLW40" s="47"/>
      <c r="QLX40" s="47"/>
      <c r="QLY40" s="47"/>
      <c r="QLZ40" s="47"/>
      <c r="QMA40" s="47"/>
      <c r="QMB40" s="47"/>
      <c r="QMC40" s="47"/>
      <c r="QMD40" s="47"/>
      <c r="QME40" s="47"/>
      <c r="QMF40" s="47"/>
      <c r="QMG40" s="47"/>
      <c r="QMH40" s="47"/>
      <c r="QMI40" s="47"/>
      <c r="QMJ40" s="47"/>
      <c r="QMK40" s="47"/>
      <c r="QML40" s="47"/>
      <c r="QMM40" s="47"/>
      <c r="QMN40" s="47"/>
      <c r="QMO40" s="47"/>
      <c r="QMP40" s="47"/>
      <c r="QMQ40" s="47"/>
      <c r="QMR40" s="47"/>
      <c r="QMS40" s="47"/>
      <c r="QMT40" s="47"/>
      <c r="QMU40" s="47"/>
      <c r="QMV40" s="47"/>
      <c r="QMW40" s="47"/>
      <c r="QMX40" s="47"/>
      <c r="QMY40" s="47"/>
      <c r="QMZ40" s="47"/>
      <c r="QNA40" s="47"/>
      <c r="QNB40" s="47"/>
      <c r="QNC40" s="47"/>
      <c r="QND40" s="47"/>
      <c r="QNE40" s="47"/>
      <c r="QNF40" s="47"/>
      <c r="QNG40" s="47"/>
      <c r="QNH40" s="47"/>
      <c r="QNI40" s="47"/>
      <c r="QNJ40" s="47"/>
      <c r="QNK40" s="47"/>
      <c r="QNL40" s="47"/>
      <c r="QNM40" s="47"/>
      <c r="QNN40" s="47"/>
      <c r="QNO40" s="47"/>
      <c r="QNP40" s="47"/>
      <c r="QNQ40" s="47"/>
      <c r="QNR40" s="47"/>
      <c r="QNS40" s="47"/>
      <c r="QNT40" s="47"/>
      <c r="QNU40" s="47"/>
      <c r="QNV40" s="47"/>
      <c r="QNW40" s="47"/>
      <c r="QNX40" s="47"/>
      <c r="QNY40" s="47"/>
      <c r="QNZ40" s="47"/>
      <c r="QOA40" s="47"/>
      <c r="QOB40" s="47"/>
      <c r="QOC40" s="47"/>
      <c r="QOD40" s="47"/>
      <c r="QOE40" s="47"/>
      <c r="QOF40" s="47"/>
      <c r="QOG40" s="47"/>
      <c r="QOH40" s="47"/>
      <c r="QOI40" s="47"/>
      <c r="QOJ40" s="47"/>
      <c r="QOK40" s="47"/>
      <c r="QOL40" s="47"/>
      <c r="QOM40" s="47"/>
      <c r="QON40" s="47"/>
      <c r="QOO40" s="47"/>
      <c r="QOP40" s="47"/>
      <c r="QOQ40" s="47"/>
      <c r="QOR40" s="47"/>
      <c r="QOS40" s="47"/>
      <c r="QOT40" s="47"/>
      <c r="QOU40" s="47"/>
      <c r="QOV40" s="47"/>
      <c r="QOW40" s="47"/>
      <c r="QOX40" s="47"/>
      <c r="QOY40" s="47"/>
      <c r="QOZ40" s="47"/>
      <c r="QPA40" s="47"/>
      <c r="QPB40" s="47"/>
      <c r="QPC40" s="47"/>
      <c r="QPD40" s="47"/>
      <c r="QPE40" s="47"/>
      <c r="QPF40" s="47"/>
      <c r="QPG40" s="47"/>
      <c r="QPH40" s="47"/>
      <c r="QPI40" s="47"/>
      <c r="QPJ40" s="47"/>
      <c r="QPK40" s="47"/>
      <c r="QPL40" s="47"/>
      <c r="QPM40" s="47"/>
      <c r="QPN40" s="47"/>
      <c r="QPO40" s="47"/>
      <c r="QPP40" s="47"/>
      <c r="QPQ40" s="47"/>
      <c r="QPR40" s="47"/>
      <c r="QPS40" s="47"/>
      <c r="QPT40" s="47"/>
      <c r="QPU40" s="47"/>
      <c r="QPV40" s="47"/>
      <c r="QPW40" s="47"/>
      <c r="QPX40" s="47"/>
      <c r="QPY40" s="47"/>
      <c r="QPZ40" s="47"/>
      <c r="QQA40" s="47"/>
      <c r="QQB40" s="47"/>
      <c r="QQC40" s="47"/>
      <c r="QQD40" s="47"/>
      <c r="QQE40" s="47"/>
      <c r="QQF40" s="47"/>
      <c r="QQG40" s="47"/>
      <c r="QQH40" s="47"/>
      <c r="QQI40" s="47"/>
      <c r="QQJ40" s="47"/>
      <c r="QQK40" s="47"/>
      <c r="QQL40" s="47"/>
      <c r="QQM40" s="47"/>
      <c r="QQN40" s="47"/>
      <c r="QQO40" s="47"/>
      <c r="QQP40" s="47"/>
      <c r="QQQ40" s="47"/>
      <c r="QQR40" s="47"/>
      <c r="QQS40" s="47"/>
      <c r="QQT40" s="47"/>
      <c r="QQU40" s="47"/>
      <c r="QQV40" s="47"/>
      <c r="QQW40" s="47"/>
      <c r="QQX40" s="47"/>
      <c r="QQY40" s="47"/>
      <c r="QQZ40" s="47"/>
      <c r="QRA40" s="47"/>
      <c r="QRB40" s="47"/>
      <c r="QRC40" s="47"/>
      <c r="QRD40" s="47"/>
      <c r="QRE40" s="47"/>
      <c r="QRF40" s="47"/>
      <c r="QRG40" s="47"/>
      <c r="QRH40" s="47"/>
      <c r="QRI40" s="47"/>
      <c r="QRJ40" s="47"/>
      <c r="QRK40" s="47"/>
      <c r="QRL40" s="47"/>
      <c r="QRM40" s="47"/>
      <c r="QRN40" s="47"/>
      <c r="QRO40" s="47"/>
      <c r="QRP40" s="47"/>
      <c r="QRQ40" s="47"/>
      <c r="QRR40" s="47"/>
      <c r="QRS40" s="47"/>
      <c r="QRT40" s="47"/>
      <c r="QRU40" s="47"/>
      <c r="QRV40" s="47"/>
      <c r="QRW40" s="47"/>
      <c r="QRX40" s="47"/>
      <c r="QRY40" s="47"/>
      <c r="QRZ40" s="47"/>
      <c r="QSA40" s="47"/>
      <c r="QSB40" s="47"/>
      <c r="QSC40" s="47"/>
      <c r="QSD40" s="47"/>
      <c r="QSE40" s="47"/>
      <c r="QSF40" s="47"/>
      <c r="QSG40" s="47"/>
      <c r="QSH40" s="47"/>
      <c r="QSI40" s="47"/>
      <c r="QSJ40" s="47"/>
      <c r="QSK40" s="47"/>
      <c r="QSL40" s="47"/>
      <c r="QSM40" s="47"/>
      <c r="QSN40" s="47"/>
      <c r="QSO40" s="47"/>
      <c r="QSP40" s="47"/>
      <c r="QSQ40" s="47"/>
      <c r="QSR40" s="47"/>
      <c r="QSS40" s="47"/>
      <c r="QST40" s="47"/>
      <c r="QSU40" s="47"/>
      <c r="QSV40" s="47"/>
      <c r="QSW40" s="47"/>
      <c r="QSX40" s="47"/>
      <c r="QSY40" s="47"/>
      <c r="QSZ40" s="47"/>
      <c r="QTA40" s="47"/>
      <c r="QTB40" s="47"/>
      <c r="QTC40" s="47"/>
      <c r="QTD40" s="47"/>
      <c r="QTE40" s="47"/>
      <c r="QTF40" s="47"/>
      <c r="QTG40" s="47"/>
      <c r="QTH40" s="47"/>
      <c r="QTI40" s="47"/>
      <c r="QTJ40" s="47"/>
      <c r="QTK40" s="47"/>
      <c r="QTL40" s="47"/>
      <c r="QTM40" s="47"/>
      <c r="QTN40" s="47"/>
      <c r="QTO40" s="47"/>
      <c r="QTP40" s="47"/>
      <c r="QTQ40" s="47"/>
      <c r="QTR40" s="47"/>
      <c r="QTS40" s="47"/>
      <c r="QTT40" s="47"/>
      <c r="QTU40" s="47"/>
      <c r="QTV40" s="47"/>
      <c r="QTW40" s="47"/>
      <c r="QTX40" s="47"/>
      <c r="QTY40" s="47"/>
      <c r="QTZ40" s="47"/>
      <c r="QUA40" s="47"/>
      <c r="QUB40" s="47"/>
      <c r="QUC40" s="47"/>
      <c r="QUD40" s="47"/>
      <c r="QUE40" s="47"/>
      <c r="QUF40" s="47"/>
      <c r="QUG40" s="47"/>
      <c r="QUH40" s="47"/>
      <c r="QUI40" s="47"/>
      <c r="QUJ40" s="47"/>
      <c r="QUK40" s="47"/>
      <c r="QUL40" s="47"/>
      <c r="QUM40" s="47"/>
      <c r="QUN40" s="47"/>
      <c r="QUO40" s="47"/>
      <c r="QUP40" s="47"/>
      <c r="QUQ40" s="47"/>
      <c r="QUR40" s="47"/>
      <c r="QUS40" s="47"/>
      <c r="QUT40" s="47"/>
      <c r="QUU40" s="47"/>
      <c r="QUV40" s="47"/>
      <c r="QUW40" s="47"/>
      <c r="QUX40" s="47"/>
      <c r="QUY40" s="47"/>
      <c r="QUZ40" s="47"/>
      <c r="QVA40" s="47"/>
      <c r="QVB40" s="47"/>
      <c r="QVC40" s="47"/>
      <c r="QVD40" s="47"/>
      <c r="QVE40" s="47"/>
      <c r="QVF40" s="47"/>
      <c r="QVG40" s="47"/>
      <c r="QVH40" s="47"/>
      <c r="QVI40" s="47"/>
      <c r="QVJ40" s="47"/>
      <c r="QVK40" s="47"/>
      <c r="QVL40" s="47"/>
      <c r="QVM40" s="47"/>
      <c r="QVN40" s="47"/>
      <c r="QVO40" s="47"/>
      <c r="QVP40" s="47"/>
      <c r="QVQ40" s="47"/>
      <c r="QVR40" s="47"/>
      <c r="QVS40" s="47"/>
      <c r="QVT40" s="47"/>
      <c r="QVU40" s="47"/>
      <c r="QVV40" s="47"/>
      <c r="QVW40" s="47"/>
      <c r="QVX40" s="47"/>
      <c r="QVY40" s="47"/>
      <c r="QVZ40" s="47"/>
      <c r="QWA40" s="47"/>
      <c r="QWB40" s="47"/>
      <c r="QWC40" s="47"/>
      <c r="QWD40" s="47"/>
      <c r="QWE40" s="47"/>
      <c r="QWF40" s="47"/>
      <c r="QWG40" s="47"/>
      <c r="QWH40" s="47"/>
      <c r="QWI40" s="47"/>
      <c r="QWJ40" s="47"/>
      <c r="QWK40" s="47"/>
      <c r="QWL40" s="47"/>
      <c r="QWM40" s="47"/>
      <c r="QWN40" s="47"/>
      <c r="QWO40" s="47"/>
      <c r="QWP40" s="47"/>
      <c r="QWQ40" s="47"/>
      <c r="QWR40" s="47"/>
      <c r="QWS40" s="47"/>
      <c r="QWT40" s="47"/>
      <c r="QWU40" s="47"/>
      <c r="QWV40" s="47"/>
      <c r="QWW40" s="47"/>
      <c r="QWX40" s="47"/>
      <c r="QWY40" s="47"/>
      <c r="QWZ40" s="47"/>
      <c r="QXA40" s="47"/>
      <c r="QXB40" s="47"/>
      <c r="QXC40" s="47"/>
      <c r="QXD40" s="47"/>
      <c r="QXE40" s="47"/>
      <c r="QXF40" s="47"/>
      <c r="QXG40" s="47"/>
      <c r="QXH40" s="47"/>
      <c r="QXI40" s="47"/>
      <c r="QXJ40" s="47"/>
      <c r="QXK40" s="47"/>
      <c r="QXL40" s="47"/>
      <c r="QXM40" s="47"/>
      <c r="QXN40" s="47"/>
      <c r="QXO40" s="47"/>
      <c r="QXP40" s="47"/>
      <c r="QXQ40" s="47"/>
      <c r="QXR40" s="47"/>
      <c r="QXS40" s="47"/>
      <c r="QXT40" s="47"/>
      <c r="QXU40" s="47"/>
      <c r="QXV40" s="47"/>
      <c r="QXW40" s="47"/>
      <c r="QXX40" s="47"/>
      <c r="QXY40" s="47"/>
      <c r="QXZ40" s="47"/>
      <c r="QYA40" s="47"/>
      <c r="QYB40" s="47"/>
      <c r="QYC40" s="47"/>
      <c r="QYD40" s="47"/>
      <c r="QYE40" s="47"/>
      <c r="QYF40" s="47"/>
      <c r="QYG40" s="47"/>
      <c r="QYH40" s="47"/>
      <c r="QYI40" s="47"/>
      <c r="QYJ40" s="47"/>
      <c r="QYK40" s="47"/>
      <c r="QYL40" s="47"/>
      <c r="QYM40" s="47"/>
      <c r="QYN40" s="47"/>
      <c r="QYO40" s="47"/>
      <c r="QYP40" s="47"/>
      <c r="QYQ40" s="47"/>
      <c r="QYR40" s="47"/>
      <c r="QYS40" s="47"/>
      <c r="QYT40" s="47"/>
      <c r="QYU40" s="47"/>
      <c r="QYV40" s="47"/>
      <c r="QYW40" s="47"/>
      <c r="QYX40" s="47"/>
      <c r="QYY40" s="47"/>
      <c r="QYZ40" s="47"/>
      <c r="QZA40" s="47"/>
      <c r="QZB40" s="47"/>
      <c r="QZC40" s="47"/>
      <c r="QZD40" s="47"/>
      <c r="QZE40" s="47"/>
      <c r="QZF40" s="47"/>
      <c r="QZG40" s="47"/>
      <c r="QZH40" s="47"/>
      <c r="QZI40" s="47"/>
      <c r="QZJ40" s="47"/>
      <c r="QZK40" s="47"/>
      <c r="QZL40" s="47"/>
      <c r="QZM40" s="47"/>
      <c r="QZN40" s="47"/>
      <c r="QZO40" s="47"/>
      <c r="QZP40" s="47"/>
      <c r="QZQ40" s="47"/>
      <c r="QZR40" s="47"/>
      <c r="QZS40" s="47"/>
      <c r="QZT40" s="47"/>
      <c r="QZU40" s="47"/>
      <c r="QZV40" s="47"/>
      <c r="QZW40" s="47"/>
      <c r="QZX40" s="47"/>
      <c r="QZY40" s="47"/>
      <c r="QZZ40" s="47"/>
      <c r="RAA40" s="47"/>
      <c r="RAB40" s="47"/>
      <c r="RAC40" s="47"/>
      <c r="RAD40" s="47"/>
      <c r="RAE40" s="47"/>
      <c r="RAF40" s="47"/>
      <c r="RAG40" s="47"/>
      <c r="RAH40" s="47"/>
      <c r="RAI40" s="47"/>
      <c r="RAJ40" s="47"/>
      <c r="RAK40" s="47"/>
      <c r="RAL40" s="47"/>
      <c r="RAM40" s="47"/>
      <c r="RAN40" s="47"/>
      <c r="RAO40" s="47"/>
      <c r="RAP40" s="47"/>
      <c r="RAQ40" s="47"/>
      <c r="RAR40" s="47"/>
      <c r="RAS40" s="47"/>
      <c r="RAT40" s="47"/>
      <c r="RAU40" s="47"/>
      <c r="RAV40" s="47"/>
      <c r="RAW40" s="47"/>
      <c r="RAX40" s="47"/>
      <c r="RAY40" s="47"/>
      <c r="RAZ40" s="47"/>
      <c r="RBA40" s="47"/>
      <c r="RBB40" s="47"/>
      <c r="RBC40" s="47"/>
      <c r="RBD40" s="47"/>
      <c r="RBE40" s="47"/>
      <c r="RBF40" s="47"/>
      <c r="RBG40" s="47"/>
      <c r="RBH40" s="47"/>
      <c r="RBI40" s="47"/>
      <c r="RBJ40" s="47"/>
      <c r="RBK40" s="47"/>
      <c r="RBL40" s="47"/>
      <c r="RBM40" s="47"/>
      <c r="RBN40" s="47"/>
      <c r="RBO40" s="47"/>
      <c r="RBP40" s="47"/>
      <c r="RBQ40" s="47"/>
      <c r="RBR40" s="47"/>
      <c r="RBS40" s="47"/>
      <c r="RBT40" s="47"/>
      <c r="RBU40" s="47"/>
      <c r="RBV40" s="47"/>
      <c r="RBW40" s="47"/>
      <c r="RBX40" s="47"/>
      <c r="RBY40" s="47"/>
      <c r="RBZ40" s="47"/>
      <c r="RCA40" s="47"/>
      <c r="RCB40" s="47"/>
      <c r="RCC40" s="47"/>
      <c r="RCD40" s="47"/>
      <c r="RCE40" s="47"/>
      <c r="RCF40" s="47"/>
      <c r="RCG40" s="47"/>
      <c r="RCH40" s="47"/>
      <c r="RCI40" s="47"/>
      <c r="RCJ40" s="47"/>
      <c r="RCK40" s="47"/>
      <c r="RCL40" s="47"/>
      <c r="RCM40" s="47"/>
      <c r="RCN40" s="47"/>
      <c r="RCO40" s="47"/>
      <c r="RCP40" s="47"/>
      <c r="RCQ40" s="47"/>
      <c r="RCR40" s="47"/>
      <c r="RCS40" s="47"/>
      <c r="RCT40" s="47"/>
      <c r="RCU40" s="47"/>
      <c r="RCV40" s="47"/>
      <c r="RCW40" s="47"/>
      <c r="RCX40" s="47"/>
      <c r="RCY40" s="47"/>
      <c r="RCZ40" s="47"/>
      <c r="RDA40" s="47"/>
      <c r="RDB40" s="47"/>
      <c r="RDC40" s="47"/>
      <c r="RDD40" s="47"/>
      <c r="RDE40" s="47"/>
      <c r="RDF40" s="47"/>
      <c r="RDG40" s="47"/>
      <c r="RDH40" s="47"/>
      <c r="RDI40" s="47"/>
      <c r="RDJ40" s="47"/>
      <c r="RDK40" s="47"/>
      <c r="RDL40" s="47"/>
      <c r="RDM40" s="47"/>
      <c r="RDN40" s="47"/>
      <c r="RDO40" s="47"/>
      <c r="RDP40" s="47"/>
      <c r="RDQ40" s="47"/>
      <c r="RDR40" s="47"/>
      <c r="RDS40" s="47"/>
      <c r="RDT40" s="47"/>
      <c r="RDU40" s="47"/>
      <c r="RDV40" s="47"/>
      <c r="RDW40" s="47"/>
      <c r="RDX40" s="47"/>
      <c r="RDY40" s="47"/>
      <c r="RDZ40" s="47"/>
      <c r="REA40" s="47"/>
      <c r="REB40" s="47"/>
      <c r="REC40" s="47"/>
      <c r="RED40" s="47"/>
      <c r="REE40" s="47"/>
      <c r="REF40" s="47"/>
      <c r="REG40" s="47"/>
      <c r="REH40" s="47"/>
      <c r="REI40" s="47"/>
      <c r="REJ40" s="47"/>
      <c r="REK40" s="47"/>
      <c r="REL40" s="47"/>
      <c r="REM40" s="47"/>
      <c r="REN40" s="47"/>
      <c r="REO40" s="47"/>
      <c r="REP40" s="47"/>
      <c r="REQ40" s="47"/>
      <c r="RER40" s="47"/>
      <c r="RES40" s="47"/>
      <c r="RET40" s="47"/>
      <c r="REU40" s="47"/>
      <c r="REV40" s="47"/>
      <c r="REW40" s="47"/>
      <c r="REX40" s="47"/>
      <c r="REY40" s="47"/>
      <c r="REZ40" s="47"/>
      <c r="RFA40" s="47"/>
      <c r="RFB40" s="47"/>
      <c r="RFC40" s="47"/>
      <c r="RFD40" s="47"/>
      <c r="RFE40" s="47"/>
      <c r="RFF40" s="47"/>
      <c r="RFG40" s="47"/>
      <c r="RFH40" s="47"/>
      <c r="RFI40" s="47"/>
      <c r="RFJ40" s="47"/>
      <c r="RFK40" s="47"/>
      <c r="RFL40" s="47"/>
      <c r="RFM40" s="47"/>
      <c r="RFN40" s="47"/>
      <c r="RFO40" s="47"/>
      <c r="RFP40" s="47"/>
      <c r="RFQ40" s="47"/>
      <c r="RFR40" s="47"/>
      <c r="RFS40" s="47"/>
      <c r="RFT40" s="47"/>
      <c r="RFU40" s="47"/>
      <c r="RFV40" s="47"/>
      <c r="RFW40" s="47"/>
      <c r="RFX40" s="47"/>
      <c r="RFY40" s="47"/>
      <c r="RFZ40" s="47"/>
      <c r="RGA40" s="47"/>
      <c r="RGB40" s="47"/>
      <c r="RGC40" s="47"/>
      <c r="RGD40" s="47"/>
      <c r="RGE40" s="47"/>
      <c r="RGF40" s="47"/>
      <c r="RGG40" s="47"/>
      <c r="RGH40" s="47"/>
      <c r="RGI40" s="47"/>
      <c r="RGJ40" s="47"/>
      <c r="RGK40" s="47"/>
      <c r="RGL40" s="47"/>
      <c r="RGM40" s="47"/>
      <c r="RGN40" s="47"/>
      <c r="RGO40" s="47"/>
      <c r="RGP40" s="47"/>
      <c r="RGQ40" s="47"/>
      <c r="RGR40" s="47"/>
      <c r="RGS40" s="47"/>
      <c r="RGT40" s="47"/>
      <c r="RGU40" s="47"/>
      <c r="RGV40" s="47"/>
      <c r="RGW40" s="47"/>
      <c r="RGX40" s="47"/>
      <c r="RGY40" s="47"/>
      <c r="RGZ40" s="47"/>
      <c r="RHA40" s="47"/>
      <c r="RHB40" s="47"/>
      <c r="RHC40" s="47"/>
      <c r="RHD40" s="47"/>
      <c r="RHE40" s="47"/>
      <c r="RHF40" s="47"/>
      <c r="RHG40" s="47"/>
      <c r="RHH40" s="47"/>
      <c r="RHI40" s="47"/>
      <c r="RHJ40" s="47"/>
      <c r="RHK40" s="47"/>
      <c r="RHL40" s="47"/>
      <c r="RHM40" s="47"/>
      <c r="RHN40" s="47"/>
      <c r="RHO40" s="47"/>
      <c r="RHP40" s="47"/>
      <c r="RHQ40" s="47"/>
      <c r="RHR40" s="47"/>
      <c r="RHS40" s="47"/>
      <c r="RHT40" s="47"/>
      <c r="RHU40" s="47"/>
      <c r="RHV40" s="47"/>
      <c r="RHW40" s="47"/>
      <c r="RHX40" s="47"/>
      <c r="RHY40" s="47"/>
      <c r="RHZ40" s="47"/>
      <c r="RIA40" s="47"/>
      <c r="RIB40" s="47"/>
      <c r="RIC40" s="47"/>
      <c r="RID40" s="47"/>
      <c r="RIE40" s="47"/>
      <c r="RIF40" s="47"/>
      <c r="RIG40" s="47"/>
      <c r="RIH40" s="47"/>
      <c r="RII40" s="47"/>
      <c r="RIJ40" s="47"/>
      <c r="RIK40" s="47"/>
      <c r="RIL40" s="47"/>
      <c r="RIM40" s="47"/>
      <c r="RIN40" s="47"/>
      <c r="RIO40" s="47"/>
      <c r="RIP40" s="47"/>
      <c r="RIQ40" s="47"/>
      <c r="RIR40" s="47"/>
      <c r="RIS40" s="47"/>
      <c r="RIT40" s="47"/>
      <c r="RIU40" s="47"/>
      <c r="RIV40" s="47"/>
      <c r="RIW40" s="47"/>
      <c r="RIX40" s="47"/>
      <c r="RIY40" s="47"/>
      <c r="RIZ40" s="47"/>
      <c r="RJA40" s="47"/>
      <c r="RJB40" s="47"/>
      <c r="RJC40" s="47"/>
      <c r="RJD40" s="47"/>
      <c r="RJE40" s="47"/>
      <c r="RJF40" s="47"/>
      <c r="RJG40" s="47"/>
      <c r="RJH40" s="47"/>
      <c r="RJI40" s="47"/>
      <c r="RJJ40" s="47"/>
      <c r="RJK40" s="47"/>
      <c r="RJL40" s="47"/>
      <c r="RJM40" s="47"/>
      <c r="RJN40" s="47"/>
      <c r="RJO40" s="47"/>
      <c r="RJP40" s="47"/>
      <c r="RJQ40" s="47"/>
      <c r="RJR40" s="47"/>
      <c r="RJS40" s="47"/>
      <c r="RJT40" s="47"/>
      <c r="RJU40" s="47"/>
      <c r="RJV40" s="47"/>
      <c r="RJW40" s="47"/>
      <c r="RJX40" s="47"/>
      <c r="RJY40" s="47"/>
      <c r="RJZ40" s="47"/>
      <c r="RKA40" s="47"/>
      <c r="RKB40" s="47"/>
      <c r="RKC40" s="47"/>
      <c r="RKD40" s="47"/>
      <c r="RKE40" s="47"/>
      <c r="RKF40" s="47"/>
      <c r="RKG40" s="47"/>
      <c r="RKH40" s="47"/>
      <c r="RKI40" s="47"/>
      <c r="RKJ40" s="47"/>
      <c r="RKK40" s="47"/>
      <c r="RKL40" s="47"/>
      <c r="RKM40" s="47"/>
      <c r="RKN40" s="47"/>
      <c r="RKO40" s="47"/>
      <c r="RKP40" s="47"/>
      <c r="RKQ40" s="47"/>
      <c r="RKR40" s="47"/>
      <c r="RKS40" s="47"/>
      <c r="RKT40" s="47"/>
      <c r="RKU40" s="47"/>
      <c r="RKV40" s="47"/>
      <c r="RKW40" s="47"/>
      <c r="RKX40" s="47"/>
      <c r="RKY40" s="47"/>
      <c r="RKZ40" s="47"/>
      <c r="RLA40" s="47"/>
      <c r="RLB40" s="47"/>
      <c r="RLC40" s="47"/>
      <c r="RLD40" s="47"/>
      <c r="RLE40" s="47"/>
      <c r="RLF40" s="47"/>
      <c r="RLG40" s="47"/>
      <c r="RLH40" s="47"/>
      <c r="RLI40" s="47"/>
      <c r="RLJ40" s="47"/>
      <c r="RLK40" s="47"/>
      <c r="RLL40" s="47"/>
      <c r="RLM40" s="47"/>
      <c r="RLN40" s="47"/>
      <c r="RLO40" s="47"/>
      <c r="RLP40" s="47"/>
      <c r="RLQ40" s="47"/>
      <c r="RLR40" s="47"/>
      <c r="RLS40" s="47"/>
      <c r="RLT40" s="47"/>
      <c r="RLU40" s="47"/>
      <c r="RLV40" s="47"/>
      <c r="RLW40" s="47"/>
      <c r="RLX40" s="47"/>
      <c r="RLY40" s="47"/>
      <c r="RLZ40" s="47"/>
      <c r="RMA40" s="47"/>
      <c r="RMB40" s="47"/>
      <c r="RMC40" s="47"/>
      <c r="RMD40" s="47"/>
      <c r="RME40" s="47"/>
      <c r="RMF40" s="47"/>
      <c r="RMG40" s="47"/>
      <c r="RMH40" s="47"/>
      <c r="RMI40" s="47"/>
      <c r="RMJ40" s="47"/>
      <c r="RMK40" s="47"/>
      <c r="RML40" s="47"/>
      <c r="RMM40" s="47"/>
      <c r="RMN40" s="47"/>
      <c r="RMO40" s="47"/>
      <c r="RMP40" s="47"/>
      <c r="RMQ40" s="47"/>
      <c r="RMR40" s="47"/>
      <c r="RMS40" s="47"/>
      <c r="RMT40" s="47"/>
      <c r="RMU40" s="47"/>
      <c r="RMV40" s="47"/>
      <c r="RMW40" s="47"/>
      <c r="RMX40" s="47"/>
      <c r="RMY40" s="47"/>
      <c r="RMZ40" s="47"/>
      <c r="RNA40" s="47"/>
      <c r="RNB40" s="47"/>
      <c r="RNC40" s="47"/>
      <c r="RND40" s="47"/>
      <c r="RNE40" s="47"/>
      <c r="RNF40" s="47"/>
      <c r="RNG40" s="47"/>
      <c r="RNH40" s="47"/>
      <c r="RNI40" s="47"/>
      <c r="RNJ40" s="47"/>
      <c r="RNK40" s="47"/>
      <c r="RNL40" s="47"/>
      <c r="RNM40" s="47"/>
      <c r="RNN40" s="47"/>
      <c r="RNO40" s="47"/>
      <c r="RNP40" s="47"/>
      <c r="RNQ40" s="47"/>
      <c r="RNR40" s="47"/>
      <c r="RNS40" s="47"/>
      <c r="RNT40" s="47"/>
      <c r="RNU40" s="47"/>
      <c r="RNV40" s="47"/>
      <c r="RNW40" s="47"/>
      <c r="RNX40" s="47"/>
      <c r="RNY40" s="47"/>
      <c r="RNZ40" s="47"/>
      <c r="ROA40" s="47"/>
      <c r="ROB40" s="47"/>
      <c r="ROC40" s="47"/>
      <c r="ROD40" s="47"/>
      <c r="ROE40" s="47"/>
      <c r="ROF40" s="47"/>
      <c r="ROG40" s="47"/>
      <c r="ROH40" s="47"/>
      <c r="ROI40" s="47"/>
      <c r="ROJ40" s="47"/>
      <c r="ROK40" s="47"/>
      <c r="ROL40" s="47"/>
      <c r="ROM40" s="47"/>
      <c r="RON40" s="47"/>
      <c r="ROO40" s="47"/>
      <c r="ROP40" s="47"/>
      <c r="ROQ40" s="47"/>
      <c r="ROR40" s="47"/>
      <c r="ROS40" s="47"/>
      <c r="ROT40" s="47"/>
      <c r="ROU40" s="47"/>
      <c r="ROV40" s="47"/>
      <c r="ROW40" s="47"/>
      <c r="ROX40" s="47"/>
      <c r="ROY40" s="47"/>
      <c r="ROZ40" s="47"/>
      <c r="RPA40" s="47"/>
      <c r="RPB40" s="47"/>
      <c r="RPC40" s="47"/>
      <c r="RPD40" s="47"/>
      <c r="RPE40" s="47"/>
      <c r="RPF40" s="47"/>
      <c r="RPG40" s="47"/>
      <c r="RPH40" s="47"/>
      <c r="RPI40" s="47"/>
      <c r="RPJ40" s="47"/>
      <c r="RPK40" s="47"/>
      <c r="RPL40" s="47"/>
      <c r="RPM40" s="47"/>
      <c r="RPN40" s="47"/>
      <c r="RPO40" s="47"/>
      <c r="RPP40" s="47"/>
      <c r="RPQ40" s="47"/>
      <c r="RPR40" s="47"/>
      <c r="RPS40" s="47"/>
      <c r="RPT40" s="47"/>
      <c r="RPU40" s="47"/>
      <c r="RPV40" s="47"/>
      <c r="RPW40" s="47"/>
      <c r="RPX40" s="47"/>
      <c r="RPY40" s="47"/>
      <c r="RPZ40" s="47"/>
      <c r="RQA40" s="47"/>
      <c r="RQB40" s="47"/>
      <c r="RQC40" s="47"/>
      <c r="RQD40" s="47"/>
      <c r="RQE40" s="47"/>
      <c r="RQF40" s="47"/>
      <c r="RQG40" s="47"/>
      <c r="RQH40" s="47"/>
      <c r="RQI40" s="47"/>
      <c r="RQJ40" s="47"/>
      <c r="RQK40" s="47"/>
      <c r="RQL40" s="47"/>
      <c r="RQM40" s="47"/>
      <c r="RQN40" s="47"/>
      <c r="RQO40" s="47"/>
      <c r="RQP40" s="47"/>
      <c r="RQQ40" s="47"/>
      <c r="RQR40" s="47"/>
      <c r="RQS40" s="47"/>
      <c r="RQT40" s="47"/>
      <c r="RQU40" s="47"/>
      <c r="RQV40" s="47"/>
      <c r="RQW40" s="47"/>
      <c r="RQX40" s="47"/>
      <c r="RQY40" s="47"/>
      <c r="RQZ40" s="47"/>
      <c r="RRA40" s="47"/>
      <c r="RRB40" s="47"/>
      <c r="RRC40" s="47"/>
      <c r="RRD40" s="47"/>
      <c r="RRE40" s="47"/>
      <c r="RRF40" s="47"/>
      <c r="RRG40" s="47"/>
      <c r="RRH40" s="47"/>
      <c r="RRI40" s="47"/>
      <c r="RRJ40" s="47"/>
      <c r="RRK40" s="47"/>
      <c r="RRL40" s="47"/>
      <c r="RRM40" s="47"/>
      <c r="RRN40" s="47"/>
      <c r="RRO40" s="47"/>
      <c r="RRP40" s="47"/>
      <c r="RRQ40" s="47"/>
      <c r="RRR40" s="47"/>
      <c r="RRS40" s="47"/>
      <c r="RRT40" s="47"/>
      <c r="RRU40" s="47"/>
      <c r="RRV40" s="47"/>
      <c r="RRW40" s="47"/>
      <c r="RRX40" s="47"/>
      <c r="RRY40" s="47"/>
      <c r="RRZ40" s="47"/>
      <c r="RSA40" s="47"/>
      <c r="RSB40" s="47"/>
      <c r="RSC40" s="47"/>
      <c r="RSD40" s="47"/>
      <c r="RSE40" s="47"/>
      <c r="RSF40" s="47"/>
      <c r="RSG40" s="47"/>
      <c r="RSH40" s="47"/>
      <c r="RSI40" s="47"/>
      <c r="RSJ40" s="47"/>
      <c r="RSK40" s="47"/>
      <c r="RSL40" s="47"/>
      <c r="RSM40" s="47"/>
      <c r="RSN40" s="47"/>
      <c r="RSO40" s="47"/>
      <c r="RSP40" s="47"/>
      <c r="RSQ40" s="47"/>
      <c r="RSR40" s="47"/>
      <c r="RSS40" s="47"/>
      <c r="RST40" s="47"/>
      <c r="RSU40" s="47"/>
      <c r="RSV40" s="47"/>
      <c r="RSW40" s="47"/>
      <c r="RSX40" s="47"/>
      <c r="RSY40" s="47"/>
      <c r="RSZ40" s="47"/>
      <c r="RTA40" s="47"/>
      <c r="RTB40" s="47"/>
      <c r="RTC40" s="47"/>
      <c r="RTD40" s="47"/>
      <c r="RTE40" s="47"/>
      <c r="RTF40" s="47"/>
      <c r="RTG40" s="47"/>
      <c r="RTH40" s="47"/>
      <c r="RTI40" s="47"/>
      <c r="RTJ40" s="47"/>
      <c r="RTK40" s="47"/>
      <c r="RTL40" s="47"/>
      <c r="RTM40" s="47"/>
      <c r="RTN40" s="47"/>
      <c r="RTO40" s="47"/>
      <c r="RTP40" s="47"/>
      <c r="RTQ40" s="47"/>
      <c r="RTR40" s="47"/>
      <c r="RTS40" s="47"/>
      <c r="RTT40" s="47"/>
      <c r="RTU40" s="47"/>
      <c r="RTV40" s="47"/>
      <c r="RTW40" s="47"/>
      <c r="RTX40" s="47"/>
      <c r="RTY40" s="47"/>
      <c r="RTZ40" s="47"/>
      <c r="RUA40" s="47"/>
      <c r="RUB40" s="47"/>
      <c r="RUC40" s="47"/>
      <c r="RUD40" s="47"/>
      <c r="RUE40" s="47"/>
      <c r="RUF40" s="47"/>
      <c r="RUG40" s="47"/>
      <c r="RUH40" s="47"/>
      <c r="RUI40" s="47"/>
      <c r="RUJ40" s="47"/>
      <c r="RUK40" s="47"/>
      <c r="RUL40" s="47"/>
      <c r="RUM40" s="47"/>
      <c r="RUN40" s="47"/>
      <c r="RUO40" s="47"/>
      <c r="RUP40" s="47"/>
      <c r="RUQ40" s="47"/>
      <c r="RUR40" s="47"/>
      <c r="RUS40" s="47"/>
      <c r="RUT40" s="47"/>
      <c r="RUU40" s="47"/>
      <c r="RUV40" s="47"/>
      <c r="RUW40" s="47"/>
      <c r="RUX40" s="47"/>
      <c r="RUY40" s="47"/>
      <c r="RUZ40" s="47"/>
      <c r="RVA40" s="47"/>
      <c r="RVB40" s="47"/>
      <c r="RVC40" s="47"/>
      <c r="RVD40" s="47"/>
      <c r="RVE40" s="47"/>
      <c r="RVF40" s="47"/>
      <c r="RVG40" s="47"/>
      <c r="RVH40" s="47"/>
      <c r="RVI40" s="47"/>
      <c r="RVJ40" s="47"/>
      <c r="RVK40" s="47"/>
      <c r="RVL40" s="47"/>
      <c r="RVM40" s="47"/>
      <c r="RVN40" s="47"/>
      <c r="RVO40" s="47"/>
      <c r="RVP40" s="47"/>
      <c r="RVQ40" s="47"/>
      <c r="RVR40" s="47"/>
      <c r="RVS40" s="47"/>
      <c r="RVT40" s="47"/>
      <c r="RVU40" s="47"/>
      <c r="RVV40" s="47"/>
      <c r="RVW40" s="47"/>
      <c r="RVX40" s="47"/>
      <c r="RVY40" s="47"/>
      <c r="RVZ40" s="47"/>
      <c r="RWA40" s="47"/>
      <c r="RWB40" s="47"/>
      <c r="RWC40" s="47"/>
      <c r="RWD40" s="47"/>
      <c r="RWE40" s="47"/>
      <c r="RWF40" s="47"/>
      <c r="RWG40" s="47"/>
      <c r="RWH40" s="47"/>
      <c r="RWI40" s="47"/>
      <c r="RWJ40" s="47"/>
      <c r="RWK40" s="47"/>
      <c r="RWL40" s="47"/>
      <c r="RWM40" s="47"/>
      <c r="RWN40" s="47"/>
      <c r="RWO40" s="47"/>
      <c r="RWP40" s="47"/>
      <c r="RWQ40" s="47"/>
      <c r="RWR40" s="47"/>
      <c r="RWS40" s="47"/>
      <c r="RWT40" s="47"/>
      <c r="RWU40" s="47"/>
      <c r="RWV40" s="47"/>
      <c r="RWW40" s="47"/>
      <c r="RWX40" s="47"/>
      <c r="RWY40" s="47"/>
      <c r="RWZ40" s="47"/>
      <c r="RXA40" s="47"/>
      <c r="RXB40" s="47"/>
      <c r="RXC40" s="47"/>
      <c r="RXD40" s="47"/>
      <c r="RXE40" s="47"/>
      <c r="RXF40" s="47"/>
      <c r="RXG40" s="47"/>
      <c r="RXH40" s="47"/>
      <c r="RXI40" s="47"/>
      <c r="RXJ40" s="47"/>
      <c r="RXK40" s="47"/>
      <c r="RXL40" s="47"/>
      <c r="RXM40" s="47"/>
      <c r="RXN40" s="47"/>
      <c r="RXO40" s="47"/>
      <c r="RXP40" s="47"/>
      <c r="RXQ40" s="47"/>
      <c r="RXR40" s="47"/>
      <c r="RXS40" s="47"/>
      <c r="RXT40" s="47"/>
      <c r="RXU40" s="47"/>
      <c r="RXV40" s="47"/>
      <c r="RXW40" s="47"/>
      <c r="RXX40" s="47"/>
      <c r="RXY40" s="47"/>
      <c r="RXZ40" s="47"/>
      <c r="RYA40" s="47"/>
      <c r="RYB40" s="47"/>
      <c r="RYC40" s="47"/>
      <c r="RYD40" s="47"/>
      <c r="RYE40" s="47"/>
      <c r="RYF40" s="47"/>
      <c r="RYG40" s="47"/>
      <c r="RYH40" s="47"/>
      <c r="RYI40" s="47"/>
      <c r="RYJ40" s="47"/>
      <c r="RYK40" s="47"/>
      <c r="RYL40" s="47"/>
      <c r="RYM40" s="47"/>
      <c r="RYN40" s="47"/>
      <c r="RYO40" s="47"/>
      <c r="RYP40" s="47"/>
      <c r="RYQ40" s="47"/>
      <c r="RYR40" s="47"/>
      <c r="RYS40" s="47"/>
      <c r="RYT40" s="47"/>
      <c r="RYU40" s="47"/>
      <c r="RYV40" s="47"/>
      <c r="RYW40" s="47"/>
      <c r="RYX40" s="47"/>
      <c r="RYY40" s="47"/>
      <c r="RYZ40" s="47"/>
      <c r="RZA40" s="47"/>
      <c r="RZB40" s="47"/>
      <c r="RZC40" s="47"/>
      <c r="RZD40" s="47"/>
      <c r="RZE40" s="47"/>
      <c r="RZF40" s="47"/>
      <c r="RZG40" s="47"/>
      <c r="RZH40" s="47"/>
      <c r="RZI40" s="47"/>
      <c r="RZJ40" s="47"/>
      <c r="RZK40" s="47"/>
      <c r="RZL40" s="47"/>
      <c r="RZM40" s="47"/>
      <c r="RZN40" s="47"/>
      <c r="RZO40" s="47"/>
      <c r="RZP40" s="47"/>
      <c r="RZQ40" s="47"/>
      <c r="RZR40" s="47"/>
      <c r="RZS40" s="47"/>
      <c r="RZT40" s="47"/>
      <c r="RZU40" s="47"/>
      <c r="RZV40" s="47"/>
      <c r="RZW40" s="47"/>
      <c r="RZX40" s="47"/>
      <c r="RZY40" s="47"/>
      <c r="RZZ40" s="47"/>
      <c r="SAA40" s="47"/>
      <c r="SAB40" s="47"/>
      <c r="SAC40" s="47"/>
      <c r="SAD40" s="47"/>
      <c r="SAE40" s="47"/>
      <c r="SAF40" s="47"/>
      <c r="SAG40" s="47"/>
      <c r="SAH40" s="47"/>
      <c r="SAI40" s="47"/>
      <c r="SAJ40" s="47"/>
      <c r="SAK40" s="47"/>
      <c r="SAL40" s="47"/>
      <c r="SAM40" s="47"/>
      <c r="SAN40" s="47"/>
      <c r="SAO40" s="47"/>
      <c r="SAP40" s="47"/>
      <c r="SAQ40" s="47"/>
      <c r="SAR40" s="47"/>
      <c r="SAS40" s="47"/>
      <c r="SAT40" s="47"/>
      <c r="SAU40" s="47"/>
      <c r="SAV40" s="47"/>
      <c r="SAW40" s="47"/>
      <c r="SAX40" s="47"/>
      <c r="SAY40" s="47"/>
      <c r="SAZ40" s="47"/>
      <c r="SBA40" s="47"/>
      <c r="SBB40" s="47"/>
      <c r="SBC40" s="47"/>
      <c r="SBD40" s="47"/>
      <c r="SBE40" s="47"/>
      <c r="SBF40" s="47"/>
      <c r="SBG40" s="47"/>
      <c r="SBH40" s="47"/>
      <c r="SBI40" s="47"/>
      <c r="SBJ40" s="47"/>
      <c r="SBK40" s="47"/>
      <c r="SBL40" s="47"/>
      <c r="SBM40" s="47"/>
      <c r="SBN40" s="47"/>
      <c r="SBO40" s="47"/>
      <c r="SBP40" s="47"/>
      <c r="SBQ40" s="47"/>
      <c r="SBR40" s="47"/>
      <c r="SBS40" s="47"/>
      <c r="SBT40" s="47"/>
      <c r="SBU40" s="47"/>
      <c r="SBV40" s="47"/>
      <c r="SBW40" s="47"/>
      <c r="SBX40" s="47"/>
      <c r="SBY40" s="47"/>
      <c r="SBZ40" s="47"/>
      <c r="SCA40" s="47"/>
      <c r="SCB40" s="47"/>
      <c r="SCC40" s="47"/>
      <c r="SCD40" s="47"/>
      <c r="SCE40" s="47"/>
      <c r="SCF40" s="47"/>
      <c r="SCG40" s="47"/>
      <c r="SCH40" s="47"/>
      <c r="SCI40" s="47"/>
      <c r="SCJ40" s="47"/>
      <c r="SCK40" s="47"/>
      <c r="SCL40" s="47"/>
      <c r="SCM40" s="47"/>
      <c r="SCN40" s="47"/>
      <c r="SCO40" s="47"/>
      <c r="SCP40" s="47"/>
      <c r="SCQ40" s="47"/>
      <c r="SCR40" s="47"/>
      <c r="SCS40" s="47"/>
      <c r="SCT40" s="47"/>
      <c r="SCU40" s="47"/>
      <c r="SCV40" s="47"/>
      <c r="SCW40" s="47"/>
      <c r="SCX40" s="47"/>
      <c r="SCY40" s="47"/>
      <c r="SCZ40" s="47"/>
      <c r="SDA40" s="47"/>
      <c r="SDB40" s="47"/>
      <c r="SDC40" s="47"/>
      <c r="SDD40" s="47"/>
      <c r="SDE40" s="47"/>
      <c r="SDF40" s="47"/>
      <c r="SDG40" s="47"/>
      <c r="SDH40" s="47"/>
      <c r="SDI40" s="47"/>
      <c r="SDJ40" s="47"/>
      <c r="SDK40" s="47"/>
      <c r="SDL40" s="47"/>
      <c r="SDM40" s="47"/>
      <c r="SDN40" s="47"/>
      <c r="SDO40" s="47"/>
      <c r="SDP40" s="47"/>
      <c r="SDQ40" s="47"/>
      <c r="SDR40" s="47"/>
      <c r="SDS40" s="47"/>
      <c r="SDT40" s="47"/>
      <c r="SDU40" s="47"/>
      <c r="SDV40" s="47"/>
      <c r="SDW40" s="47"/>
      <c r="SDX40" s="47"/>
      <c r="SDY40" s="47"/>
      <c r="SDZ40" s="47"/>
      <c r="SEA40" s="47"/>
      <c r="SEB40" s="47"/>
      <c r="SEC40" s="47"/>
      <c r="SED40" s="47"/>
      <c r="SEE40" s="47"/>
      <c r="SEF40" s="47"/>
      <c r="SEG40" s="47"/>
      <c r="SEH40" s="47"/>
      <c r="SEI40" s="47"/>
      <c r="SEJ40" s="47"/>
      <c r="SEK40" s="47"/>
      <c r="SEL40" s="47"/>
      <c r="SEM40" s="47"/>
      <c r="SEN40" s="47"/>
      <c r="SEO40" s="47"/>
      <c r="SEP40" s="47"/>
      <c r="SEQ40" s="47"/>
      <c r="SER40" s="47"/>
      <c r="SES40" s="47"/>
      <c r="SET40" s="47"/>
      <c r="SEU40" s="47"/>
      <c r="SEV40" s="47"/>
      <c r="SEW40" s="47"/>
      <c r="SEX40" s="47"/>
      <c r="SEY40" s="47"/>
      <c r="SEZ40" s="47"/>
      <c r="SFA40" s="47"/>
      <c r="SFB40" s="47"/>
      <c r="SFC40" s="47"/>
      <c r="SFD40" s="47"/>
      <c r="SFE40" s="47"/>
      <c r="SFF40" s="47"/>
      <c r="SFG40" s="47"/>
      <c r="SFH40" s="47"/>
      <c r="SFI40" s="47"/>
      <c r="SFJ40" s="47"/>
      <c r="SFK40" s="47"/>
      <c r="SFL40" s="47"/>
      <c r="SFM40" s="47"/>
      <c r="SFN40" s="47"/>
      <c r="SFO40" s="47"/>
      <c r="SFP40" s="47"/>
      <c r="SFQ40" s="47"/>
      <c r="SFR40" s="47"/>
      <c r="SFS40" s="47"/>
      <c r="SFT40" s="47"/>
      <c r="SFU40" s="47"/>
      <c r="SFV40" s="47"/>
      <c r="SFW40" s="47"/>
      <c r="SFX40" s="47"/>
      <c r="SFY40" s="47"/>
      <c r="SFZ40" s="47"/>
      <c r="SGA40" s="47"/>
      <c r="SGB40" s="47"/>
      <c r="SGC40" s="47"/>
      <c r="SGD40" s="47"/>
      <c r="SGE40" s="47"/>
      <c r="SGF40" s="47"/>
      <c r="SGG40" s="47"/>
      <c r="SGH40" s="47"/>
      <c r="SGI40" s="47"/>
      <c r="SGJ40" s="47"/>
      <c r="SGK40" s="47"/>
      <c r="SGL40" s="47"/>
      <c r="SGM40" s="47"/>
      <c r="SGN40" s="47"/>
      <c r="SGO40" s="47"/>
      <c r="SGP40" s="47"/>
      <c r="SGQ40" s="47"/>
      <c r="SGR40" s="47"/>
      <c r="SGS40" s="47"/>
      <c r="SGT40" s="47"/>
      <c r="SGU40" s="47"/>
      <c r="SGV40" s="47"/>
      <c r="SGW40" s="47"/>
      <c r="SGX40" s="47"/>
      <c r="SGY40" s="47"/>
      <c r="SGZ40" s="47"/>
      <c r="SHA40" s="47"/>
      <c r="SHB40" s="47"/>
      <c r="SHC40" s="47"/>
      <c r="SHD40" s="47"/>
      <c r="SHE40" s="47"/>
      <c r="SHF40" s="47"/>
      <c r="SHG40" s="47"/>
      <c r="SHH40" s="47"/>
      <c r="SHI40" s="47"/>
      <c r="SHJ40" s="47"/>
      <c r="SHK40" s="47"/>
      <c r="SHL40" s="47"/>
      <c r="SHM40" s="47"/>
      <c r="SHN40" s="47"/>
      <c r="SHO40" s="47"/>
      <c r="SHP40" s="47"/>
      <c r="SHQ40" s="47"/>
      <c r="SHR40" s="47"/>
      <c r="SHS40" s="47"/>
      <c r="SHT40" s="47"/>
      <c r="SHU40" s="47"/>
      <c r="SHV40" s="47"/>
      <c r="SHW40" s="47"/>
      <c r="SHX40" s="47"/>
      <c r="SHY40" s="47"/>
      <c r="SHZ40" s="47"/>
      <c r="SIA40" s="47"/>
      <c r="SIB40" s="47"/>
      <c r="SIC40" s="47"/>
      <c r="SID40" s="47"/>
      <c r="SIE40" s="47"/>
      <c r="SIF40" s="47"/>
      <c r="SIG40" s="47"/>
      <c r="SIH40" s="47"/>
      <c r="SII40" s="47"/>
      <c r="SIJ40" s="47"/>
      <c r="SIK40" s="47"/>
      <c r="SIL40" s="47"/>
      <c r="SIM40" s="47"/>
      <c r="SIN40" s="47"/>
      <c r="SIO40" s="47"/>
      <c r="SIP40" s="47"/>
      <c r="SIQ40" s="47"/>
      <c r="SIR40" s="47"/>
      <c r="SIS40" s="47"/>
      <c r="SIT40" s="47"/>
      <c r="SIU40" s="47"/>
      <c r="SIV40" s="47"/>
      <c r="SIW40" s="47"/>
      <c r="SIX40" s="47"/>
      <c r="SIY40" s="47"/>
      <c r="SIZ40" s="47"/>
      <c r="SJA40" s="47"/>
      <c r="SJB40" s="47"/>
      <c r="SJC40" s="47"/>
      <c r="SJD40" s="47"/>
      <c r="SJE40" s="47"/>
      <c r="SJF40" s="47"/>
      <c r="SJG40" s="47"/>
      <c r="SJH40" s="47"/>
      <c r="SJI40" s="47"/>
      <c r="SJJ40" s="47"/>
      <c r="SJK40" s="47"/>
      <c r="SJL40" s="47"/>
      <c r="SJM40" s="47"/>
      <c r="SJN40" s="47"/>
      <c r="SJO40" s="47"/>
      <c r="SJP40" s="47"/>
      <c r="SJQ40" s="47"/>
      <c r="SJR40" s="47"/>
      <c r="SJS40" s="47"/>
      <c r="SJT40" s="47"/>
      <c r="SJU40" s="47"/>
      <c r="SJV40" s="47"/>
      <c r="SJW40" s="47"/>
      <c r="SJX40" s="47"/>
      <c r="SJY40" s="47"/>
      <c r="SJZ40" s="47"/>
      <c r="SKA40" s="47"/>
      <c r="SKB40" s="47"/>
      <c r="SKC40" s="47"/>
      <c r="SKD40" s="47"/>
      <c r="SKE40" s="47"/>
      <c r="SKF40" s="47"/>
      <c r="SKG40" s="47"/>
      <c r="SKH40" s="47"/>
      <c r="SKI40" s="47"/>
      <c r="SKJ40" s="47"/>
      <c r="SKK40" s="47"/>
      <c r="SKL40" s="47"/>
      <c r="SKM40" s="47"/>
      <c r="SKN40" s="47"/>
      <c r="SKO40" s="47"/>
      <c r="SKP40" s="47"/>
      <c r="SKQ40" s="47"/>
      <c r="SKR40" s="47"/>
      <c r="SKS40" s="47"/>
      <c r="SKT40" s="47"/>
      <c r="SKU40" s="47"/>
      <c r="SKV40" s="47"/>
      <c r="SKW40" s="47"/>
      <c r="SKX40" s="47"/>
      <c r="SKY40" s="47"/>
      <c r="SKZ40" s="47"/>
      <c r="SLA40" s="47"/>
      <c r="SLB40" s="47"/>
      <c r="SLC40" s="47"/>
      <c r="SLD40" s="47"/>
      <c r="SLE40" s="47"/>
      <c r="SLF40" s="47"/>
      <c r="SLG40" s="47"/>
      <c r="SLH40" s="47"/>
      <c r="SLI40" s="47"/>
      <c r="SLJ40" s="47"/>
      <c r="SLK40" s="47"/>
      <c r="SLL40" s="47"/>
      <c r="SLM40" s="47"/>
      <c r="SLN40" s="47"/>
      <c r="SLO40" s="47"/>
      <c r="SLP40" s="47"/>
      <c r="SLQ40" s="47"/>
      <c r="SLR40" s="47"/>
      <c r="SLS40" s="47"/>
      <c r="SLT40" s="47"/>
      <c r="SLU40" s="47"/>
      <c r="SLV40" s="47"/>
      <c r="SLW40" s="47"/>
      <c r="SLX40" s="47"/>
      <c r="SLY40" s="47"/>
      <c r="SLZ40" s="47"/>
      <c r="SMA40" s="47"/>
      <c r="SMB40" s="47"/>
      <c r="SMC40" s="47"/>
      <c r="SMD40" s="47"/>
      <c r="SME40" s="47"/>
      <c r="SMF40" s="47"/>
      <c r="SMG40" s="47"/>
      <c r="SMH40" s="47"/>
      <c r="SMI40" s="47"/>
      <c r="SMJ40" s="47"/>
      <c r="SMK40" s="47"/>
      <c r="SML40" s="47"/>
      <c r="SMM40" s="47"/>
      <c r="SMN40" s="47"/>
      <c r="SMO40" s="47"/>
      <c r="SMP40" s="47"/>
      <c r="SMQ40" s="47"/>
      <c r="SMR40" s="47"/>
      <c r="SMS40" s="47"/>
      <c r="SMT40" s="47"/>
      <c r="SMU40" s="47"/>
      <c r="SMV40" s="47"/>
      <c r="SMW40" s="47"/>
      <c r="SMX40" s="47"/>
      <c r="SMY40" s="47"/>
      <c r="SMZ40" s="47"/>
      <c r="SNA40" s="47"/>
      <c r="SNB40" s="47"/>
      <c r="SNC40" s="47"/>
      <c r="SND40" s="47"/>
      <c r="SNE40" s="47"/>
      <c r="SNF40" s="47"/>
      <c r="SNG40" s="47"/>
      <c r="SNH40" s="47"/>
      <c r="SNI40" s="47"/>
      <c r="SNJ40" s="47"/>
      <c r="SNK40" s="47"/>
      <c r="SNL40" s="47"/>
      <c r="SNM40" s="47"/>
      <c r="SNN40" s="47"/>
      <c r="SNO40" s="47"/>
      <c r="SNP40" s="47"/>
      <c r="SNQ40" s="47"/>
      <c r="SNR40" s="47"/>
      <c r="SNS40" s="47"/>
      <c r="SNT40" s="47"/>
      <c r="SNU40" s="47"/>
      <c r="SNV40" s="47"/>
      <c r="SNW40" s="47"/>
      <c r="SNX40" s="47"/>
      <c r="SNY40" s="47"/>
      <c r="SNZ40" s="47"/>
      <c r="SOA40" s="47"/>
      <c r="SOB40" s="47"/>
      <c r="SOC40" s="47"/>
      <c r="SOD40" s="47"/>
      <c r="SOE40" s="47"/>
      <c r="SOF40" s="47"/>
      <c r="SOG40" s="47"/>
      <c r="SOH40" s="47"/>
      <c r="SOI40" s="47"/>
      <c r="SOJ40" s="47"/>
      <c r="SOK40" s="47"/>
      <c r="SOL40" s="47"/>
      <c r="SOM40" s="47"/>
      <c r="SON40" s="47"/>
      <c r="SOO40" s="47"/>
      <c r="SOP40" s="47"/>
      <c r="SOQ40" s="47"/>
      <c r="SOR40" s="47"/>
      <c r="SOS40" s="47"/>
      <c r="SOT40" s="47"/>
      <c r="SOU40" s="47"/>
      <c r="SOV40" s="47"/>
      <c r="SOW40" s="47"/>
      <c r="SOX40" s="47"/>
      <c r="SOY40" s="47"/>
      <c r="SOZ40" s="47"/>
      <c r="SPA40" s="47"/>
      <c r="SPB40" s="47"/>
      <c r="SPC40" s="47"/>
      <c r="SPD40" s="47"/>
      <c r="SPE40" s="47"/>
      <c r="SPF40" s="47"/>
      <c r="SPG40" s="47"/>
      <c r="SPH40" s="47"/>
      <c r="SPI40" s="47"/>
      <c r="SPJ40" s="47"/>
      <c r="SPK40" s="47"/>
      <c r="SPL40" s="47"/>
      <c r="SPM40" s="47"/>
      <c r="SPN40" s="47"/>
      <c r="SPO40" s="47"/>
      <c r="SPP40" s="47"/>
      <c r="SPQ40" s="47"/>
      <c r="SPR40" s="47"/>
      <c r="SPS40" s="47"/>
      <c r="SPT40" s="47"/>
      <c r="SPU40" s="47"/>
      <c r="SPV40" s="47"/>
      <c r="SPW40" s="47"/>
      <c r="SPX40" s="47"/>
      <c r="SPY40" s="47"/>
      <c r="SPZ40" s="47"/>
      <c r="SQA40" s="47"/>
      <c r="SQB40" s="47"/>
      <c r="SQC40" s="47"/>
      <c r="SQD40" s="47"/>
      <c r="SQE40" s="47"/>
      <c r="SQF40" s="47"/>
      <c r="SQG40" s="47"/>
      <c r="SQH40" s="47"/>
      <c r="SQI40" s="47"/>
      <c r="SQJ40" s="47"/>
      <c r="SQK40" s="47"/>
      <c r="SQL40" s="47"/>
      <c r="SQM40" s="47"/>
      <c r="SQN40" s="47"/>
      <c r="SQO40" s="47"/>
      <c r="SQP40" s="47"/>
      <c r="SQQ40" s="47"/>
      <c r="SQR40" s="47"/>
      <c r="SQS40" s="47"/>
      <c r="SQT40" s="47"/>
      <c r="SQU40" s="47"/>
      <c r="SQV40" s="47"/>
      <c r="SQW40" s="47"/>
      <c r="SQX40" s="47"/>
      <c r="SQY40" s="47"/>
      <c r="SQZ40" s="47"/>
      <c r="SRA40" s="47"/>
      <c r="SRB40" s="47"/>
      <c r="SRC40" s="47"/>
      <c r="SRD40" s="47"/>
      <c r="SRE40" s="47"/>
      <c r="SRF40" s="47"/>
      <c r="SRG40" s="47"/>
      <c r="SRH40" s="47"/>
      <c r="SRI40" s="47"/>
      <c r="SRJ40" s="47"/>
      <c r="SRK40" s="47"/>
      <c r="SRL40" s="47"/>
      <c r="SRM40" s="47"/>
      <c r="SRN40" s="47"/>
      <c r="SRO40" s="47"/>
      <c r="SRP40" s="47"/>
      <c r="SRQ40" s="47"/>
      <c r="SRR40" s="47"/>
      <c r="SRS40" s="47"/>
      <c r="SRT40" s="47"/>
      <c r="SRU40" s="47"/>
      <c r="SRV40" s="47"/>
      <c r="SRW40" s="47"/>
      <c r="SRX40" s="47"/>
      <c r="SRY40" s="47"/>
      <c r="SRZ40" s="47"/>
      <c r="SSA40" s="47"/>
      <c r="SSB40" s="47"/>
      <c r="SSC40" s="47"/>
      <c r="SSD40" s="47"/>
      <c r="SSE40" s="47"/>
      <c r="SSF40" s="47"/>
      <c r="SSG40" s="47"/>
      <c r="SSH40" s="47"/>
      <c r="SSI40" s="47"/>
      <c r="SSJ40" s="47"/>
      <c r="SSK40" s="47"/>
      <c r="SSL40" s="47"/>
      <c r="SSM40" s="47"/>
      <c r="SSN40" s="47"/>
      <c r="SSO40" s="47"/>
      <c r="SSP40" s="47"/>
      <c r="SSQ40" s="47"/>
      <c r="SSR40" s="47"/>
      <c r="SSS40" s="47"/>
      <c r="SST40" s="47"/>
      <c r="SSU40" s="47"/>
      <c r="SSV40" s="47"/>
      <c r="SSW40" s="47"/>
      <c r="SSX40" s="47"/>
      <c r="SSY40" s="47"/>
      <c r="SSZ40" s="47"/>
      <c r="STA40" s="47"/>
      <c r="STB40" s="47"/>
      <c r="STC40" s="47"/>
      <c r="STD40" s="47"/>
      <c r="STE40" s="47"/>
      <c r="STF40" s="47"/>
      <c r="STG40" s="47"/>
      <c r="STH40" s="47"/>
      <c r="STI40" s="47"/>
      <c r="STJ40" s="47"/>
      <c r="STK40" s="47"/>
      <c r="STL40" s="47"/>
      <c r="STM40" s="47"/>
      <c r="STN40" s="47"/>
      <c r="STO40" s="47"/>
      <c r="STP40" s="47"/>
      <c r="STQ40" s="47"/>
      <c r="STR40" s="47"/>
      <c r="STS40" s="47"/>
      <c r="STT40" s="47"/>
      <c r="STU40" s="47"/>
      <c r="STV40" s="47"/>
      <c r="STW40" s="47"/>
      <c r="STX40" s="47"/>
      <c r="STY40" s="47"/>
      <c r="STZ40" s="47"/>
      <c r="SUA40" s="47"/>
      <c r="SUB40" s="47"/>
      <c r="SUC40" s="47"/>
      <c r="SUD40" s="47"/>
      <c r="SUE40" s="47"/>
      <c r="SUF40" s="47"/>
      <c r="SUG40" s="47"/>
      <c r="SUH40" s="47"/>
      <c r="SUI40" s="47"/>
      <c r="SUJ40" s="47"/>
      <c r="SUK40" s="47"/>
      <c r="SUL40" s="47"/>
      <c r="SUM40" s="47"/>
      <c r="SUN40" s="47"/>
      <c r="SUO40" s="47"/>
      <c r="SUP40" s="47"/>
      <c r="SUQ40" s="47"/>
      <c r="SUR40" s="47"/>
      <c r="SUS40" s="47"/>
      <c r="SUT40" s="47"/>
      <c r="SUU40" s="47"/>
      <c r="SUV40" s="47"/>
      <c r="SUW40" s="47"/>
      <c r="SUX40" s="47"/>
      <c r="SUY40" s="47"/>
      <c r="SUZ40" s="47"/>
      <c r="SVA40" s="47"/>
      <c r="SVB40" s="47"/>
      <c r="SVC40" s="47"/>
      <c r="SVD40" s="47"/>
      <c r="SVE40" s="47"/>
      <c r="SVF40" s="47"/>
      <c r="SVG40" s="47"/>
      <c r="SVH40" s="47"/>
      <c r="SVI40" s="47"/>
      <c r="SVJ40" s="47"/>
      <c r="SVK40" s="47"/>
      <c r="SVL40" s="47"/>
      <c r="SVM40" s="47"/>
      <c r="SVN40" s="47"/>
      <c r="SVO40" s="47"/>
      <c r="SVP40" s="47"/>
      <c r="SVQ40" s="47"/>
      <c r="SVR40" s="47"/>
      <c r="SVS40" s="47"/>
      <c r="SVT40" s="47"/>
      <c r="SVU40" s="47"/>
      <c r="SVV40" s="47"/>
      <c r="SVW40" s="47"/>
      <c r="SVX40" s="47"/>
      <c r="SVY40" s="47"/>
      <c r="SVZ40" s="47"/>
      <c r="SWA40" s="47"/>
      <c r="SWB40" s="47"/>
      <c r="SWC40" s="47"/>
      <c r="SWD40" s="47"/>
      <c r="SWE40" s="47"/>
      <c r="SWF40" s="47"/>
      <c r="SWG40" s="47"/>
      <c r="SWH40" s="47"/>
      <c r="SWI40" s="47"/>
      <c r="SWJ40" s="47"/>
      <c r="SWK40" s="47"/>
      <c r="SWL40" s="47"/>
      <c r="SWM40" s="47"/>
      <c r="SWN40" s="47"/>
      <c r="SWO40" s="47"/>
      <c r="SWP40" s="47"/>
      <c r="SWQ40" s="47"/>
      <c r="SWR40" s="47"/>
      <c r="SWS40" s="47"/>
      <c r="SWT40" s="47"/>
      <c r="SWU40" s="47"/>
      <c r="SWV40" s="47"/>
      <c r="SWW40" s="47"/>
      <c r="SWX40" s="47"/>
      <c r="SWY40" s="47"/>
      <c r="SWZ40" s="47"/>
      <c r="SXA40" s="47"/>
      <c r="SXB40" s="47"/>
      <c r="SXC40" s="47"/>
      <c r="SXD40" s="47"/>
      <c r="SXE40" s="47"/>
      <c r="SXF40" s="47"/>
      <c r="SXG40" s="47"/>
      <c r="SXH40" s="47"/>
      <c r="SXI40" s="47"/>
      <c r="SXJ40" s="47"/>
      <c r="SXK40" s="47"/>
      <c r="SXL40" s="47"/>
      <c r="SXM40" s="47"/>
      <c r="SXN40" s="47"/>
      <c r="SXO40" s="47"/>
      <c r="SXP40" s="47"/>
      <c r="SXQ40" s="47"/>
      <c r="SXR40" s="47"/>
      <c r="SXS40" s="47"/>
      <c r="SXT40" s="47"/>
      <c r="SXU40" s="47"/>
      <c r="SXV40" s="47"/>
      <c r="SXW40" s="47"/>
      <c r="SXX40" s="47"/>
      <c r="SXY40" s="47"/>
      <c r="SXZ40" s="47"/>
      <c r="SYA40" s="47"/>
      <c r="SYB40" s="47"/>
      <c r="SYC40" s="47"/>
      <c r="SYD40" s="47"/>
      <c r="SYE40" s="47"/>
      <c r="SYF40" s="47"/>
      <c r="SYG40" s="47"/>
      <c r="SYH40" s="47"/>
      <c r="SYI40" s="47"/>
      <c r="SYJ40" s="47"/>
      <c r="SYK40" s="47"/>
      <c r="SYL40" s="47"/>
      <c r="SYM40" s="47"/>
      <c r="SYN40" s="47"/>
      <c r="SYO40" s="47"/>
      <c r="SYP40" s="47"/>
      <c r="SYQ40" s="47"/>
      <c r="SYR40" s="47"/>
      <c r="SYS40" s="47"/>
      <c r="SYT40" s="47"/>
      <c r="SYU40" s="47"/>
      <c r="SYV40" s="47"/>
      <c r="SYW40" s="47"/>
      <c r="SYX40" s="47"/>
      <c r="SYY40" s="47"/>
      <c r="SYZ40" s="47"/>
      <c r="SZA40" s="47"/>
      <c r="SZB40" s="47"/>
      <c r="SZC40" s="47"/>
      <c r="SZD40" s="47"/>
      <c r="SZE40" s="47"/>
      <c r="SZF40" s="47"/>
      <c r="SZG40" s="47"/>
      <c r="SZH40" s="47"/>
      <c r="SZI40" s="47"/>
      <c r="SZJ40" s="47"/>
      <c r="SZK40" s="47"/>
      <c r="SZL40" s="47"/>
      <c r="SZM40" s="47"/>
      <c r="SZN40" s="47"/>
      <c r="SZO40" s="47"/>
      <c r="SZP40" s="47"/>
      <c r="SZQ40" s="47"/>
      <c r="SZR40" s="47"/>
      <c r="SZS40" s="47"/>
      <c r="SZT40" s="47"/>
      <c r="SZU40" s="47"/>
      <c r="SZV40" s="47"/>
      <c r="SZW40" s="47"/>
      <c r="SZX40" s="47"/>
      <c r="SZY40" s="47"/>
      <c r="SZZ40" s="47"/>
      <c r="TAA40" s="47"/>
      <c r="TAB40" s="47"/>
      <c r="TAC40" s="47"/>
      <c r="TAD40" s="47"/>
      <c r="TAE40" s="47"/>
      <c r="TAF40" s="47"/>
      <c r="TAG40" s="47"/>
      <c r="TAH40" s="47"/>
      <c r="TAI40" s="47"/>
      <c r="TAJ40" s="47"/>
      <c r="TAK40" s="47"/>
      <c r="TAL40" s="47"/>
      <c r="TAM40" s="47"/>
      <c r="TAN40" s="47"/>
      <c r="TAO40" s="47"/>
      <c r="TAP40" s="47"/>
      <c r="TAQ40" s="47"/>
      <c r="TAR40" s="47"/>
      <c r="TAS40" s="47"/>
      <c r="TAT40" s="47"/>
      <c r="TAU40" s="47"/>
      <c r="TAV40" s="47"/>
      <c r="TAW40" s="47"/>
      <c r="TAX40" s="47"/>
      <c r="TAY40" s="47"/>
      <c r="TAZ40" s="47"/>
      <c r="TBA40" s="47"/>
      <c r="TBB40" s="47"/>
      <c r="TBC40" s="47"/>
      <c r="TBD40" s="47"/>
      <c r="TBE40" s="47"/>
      <c r="TBF40" s="47"/>
      <c r="TBG40" s="47"/>
      <c r="TBH40" s="47"/>
      <c r="TBI40" s="47"/>
      <c r="TBJ40" s="47"/>
      <c r="TBK40" s="47"/>
      <c r="TBL40" s="47"/>
      <c r="TBM40" s="47"/>
      <c r="TBN40" s="47"/>
      <c r="TBO40" s="47"/>
      <c r="TBP40" s="47"/>
      <c r="TBQ40" s="47"/>
      <c r="TBR40" s="47"/>
      <c r="TBS40" s="47"/>
      <c r="TBT40" s="47"/>
      <c r="TBU40" s="47"/>
      <c r="TBV40" s="47"/>
      <c r="TBW40" s="47"/>
      <c r="TBX40" s="47"/>
      <c r="TBY40" s="47"/>
      <c r="TBZ40" s="47"/>
      <c r="TCA40" s="47"/>
      <c r="TCB40" s="47"/>
      <c r="TCC40" s="47"/>
      <c r="TCD40" s="47"/>
      <c r="TCE40" s="47"/>
      <c r="TCF40" s="47"/>
      <c r="TCG40" s="47"/>
      <c r="TCH40" s="47"/>
      <c r="TCI40" s="47"/>
      <c r="TCJ40" s="47"/>
      <c r="TCK40" s="47"/>
      <c r="TCL40" s="47"/>
      <c r="TCM40" s="47"/>
      <c r="TCN40" s="47"/>
      <c r="TCO40" s="47"/>
      <c r="TCP40" s="47"/>
      <c r="TCQ40" s="47"/>
      <c r="TCR40" s="47"/>
      <c r="TCS40" s="47"/>
      <c r="TCT40" s="47"/>
      <c r="TCU40" s="47"/>
      <c r="TCV40" s="47"/>
      <c r="TCW40" s="47"/>
      <c r="TCX40" s="47"/>
      <c r="TCY40" s="47"/>
      <c r="TCZ40" s="47"/>
      <c r="TDA40" s="47"/>
      <c r="TDB40" s="47"/>
      <c r="TDC40" s="47"/>
      <c r="TDD40" s="47"/>
      <c r="TDE40" s="47"/>
      <c r="TDF40" s="47"/>
      <c r="TDG40" s="47"/>
      <c r="TDH40" s="47"/>
      <c r="TDI40" s="47"/>
      <c r="TDJ40" s="47"/>
      <c r="TDK40" s="47"/>
      <c r="TDL40" s="47"/>
      <c r="TDM40" s="47"/>
      <c r="TDN40" s="47"/>
      <c r="TDO40" s="47"/>
      <c r="TDP40" s="47"/>
      <c r="TDQ40" s="47"/>
      <c r="TDR40" s="47"/>
      <c r="TDS40" s="47"/>
      <c r="TDT40" s="47"/>
      <c r="TDU40" s="47"/>
      <c r="TDV40" s="47"/>
      <c r="TDW40" s="47"/>
      <c r="TDX40" s="47"/>
      <c r="TDY40" s="47"/>
      <c r="TDZ40" s="47"/>
      <c r="TEA40" s="47"/>
      <c r="TEB40" s="47"/>
      <c r="TEC40" s="47"/>
      <c r="TED40" s="47"/>
      <c r="TEE40" s="47"/>
      <c r="TEF40" s="47"/>
      <c r="TEG40" s="47"/>
      <c r="TEH40" s="47"/>
      <c r="TEI40" s="47"/>
      <c r="TEJ40" s="47"/>
      <c r="TEK40" s="47"/>
      <c r="TEL40" s="47"/>
      <c r="TEM40" s="47"/>
      <c r="TEN40" s="47"/>
      <c r="TEO40" s="47"/>
      <c r="TEP40" s="47"/>
      <c r="TEQ40" s="47"/>
      <c r="TER40" s="47"/>
      <c r="TES40" s="47"/>
      <c r="TET40" s="47"/>
      <c r="TEU40" s="47"/>
      <c r="TEV40" s="47"/>
      <c r="TEW40" s="47"/>
      <c r="TEX40" s="47"/>
      <c r="TEY40" s="47"/>
      <c r="TEZ40" s="47"/>
      <c r="TFA40" s="47"/>
      <c r="TFB40" s="47"/>
      <c r="TFC40" s="47"/>
      <c r="TFD40" s="47"/>
      <c r="TFE40" s="47"/>
      <c r="TFF40" s="47"/>
      <c r="TFG40" s="47"/>
      <c r="TFH40" s="47"/>
      <c r="TFI40" s="47"/>
      <c r="TFJ40" s="47"/>
      <c r="TFK40" s="47"/>
      <c r="TFL40" s="47"/>
      <c r="TFM40" s="47"/>
      <c r="TFN40" s="47"/>
      <c r="TFO40" s="47"/>
      <c r="TFP40" s="47"/>
      <c r="TFQ40" s="47"/>
      <c r="TFR40" s="47"/>
      <c r="TFS40" s="47"/>
      <c r="TFT40" s="47"/>
      <c r="TFU40" s="47"/>
      <c r="TFV40" s="47"/>
      <c r="TFW40" s="47"/>
      <c r="TFX40" s="47"/>
      <c r="TFY40" s="47"/>
      <c r="TFZ40" s="47"/>
      <c r="TGA40" s="47"/>
      <c r="TGB40" s="47"/>
      <c r="TGC40" s="47"/>
      <c r="TGD40" s="47"/>
      <c r="TGE40" s="47"/>
      <c r="TGF40" s="47"/>
      <c r="TGG40" s="47"/>
      <c r="TGH40" s="47"/>
      <c r="TGI40" s="47"/>
      <c r="TGJ40" s="47"/>
      <c r="TGK40" s="47"/>
      <c r="TGL40" s="47"/>
      <c r="TGM40" s="47"/>
      <c r="TGN40" s="47"/>
      <c r="TGO40" s="47"/>
      <c r="TGP40" s="47"/>
      <c r="TGQ40" s="47"/>
      <c r="TGR40" s="47"/>
      <c r="TGS40" s="47"/>
      <c r="TGT40" s="47"/>
      <c r="TGU40" s="47"/>
      <c r="TGV40" s="47"/>
      <c r="TGW40" s="47"/>
      <c r="TGX40" s="47"/>
      <c r="TGY40" s="47"/>
      <c r="TGZ40" s="47"/>
      <c r="THA40" s="47"/>
      <c r="THB40" s="47"/>
      <c r="THC40" s="47"/>
      <c r="THD40" s="47"/>
      <c r="THE40" s="47"/>
      <c r="THF40" s="47"/>
      <c r="THG40" s="47"/>
      <c r="THH40" s="47"/>
      <c r="THI40" s="47"/>
      <c r="THJ40" s="47"/>
      <c r="THK40" s="47"/>
      <c r="THL40" s="47"/>
      <c r="THM40" s="47"/>
      <c r="THN40" s="47"/>
      <c r="THO40" s="47"/>
      <c r="THP40" s="47"/>
      <c r="THQ40" s="47"/>
      <c r="THR40" s="47"/>
      <c r="THS40" s="47"/>
      <c r="THT40" s="47"/>
      <c r="THU40" s="47"/>
      <c r="THV40" s="47"/>
      <c r="THW40" s="47"/>
      <c r="THX40" s="47"/>
      <c r="THY40" s="47"/>
      <c r="THZ40" s="47"/>
      <c r="TIA40" s="47"/>
      <c r="TIB40" s="47"/>
      <c r="TIC40" s="47"/>
      <c r="TID40" s="47"/>
      <c r="TIE40" s="47"/>
      <c r="TIF40" s="47"/>
      <c r="TIG40" s="47"/>
      <c r="TIH40" s="47"/>
      <c r="TII40" s="47"/>
      <c r="TIJ40" s="47"/>
      <c r="TIK40" s="47"/>
      <c r="TIL40" s="47"/>
      <c r="TIM40" s="47"/>
      <c r="TIN40" s="47"/>
      <c r="TIO40" s="47"/>
      <c r="TIP40" s="47"/>
      <c r="TIQ40" s="47"/>
      <c r="TIR40" s="47"/>
      <c r="TIS40" s="47"/>
      <c r="TIT40" s="47"/>
      <c r="TIU40" s="47"/>
      <c r="TIV40" s="47"/>
      <c r="TIW40" s="47"/>
      <c r="TIX40" s="47"/>
      <c r="TIY40" s="47"/>
      <c r="TIZ40" s="47"/>
      <c r="TJA40" s="47"/>
      <c r="TJB40" s="47"/>
      <c r="TJC40" s="47"/>
      <c r="TJD40" s="47"/>
      <c r="TJE40" s="47"/>
      <c r="TJF40" s="47"/>
      <c r="TJG40" s="47"/>
      <c r="TJH40" s="47"/>
      <c r="TJI40" s="47"/>
      <c r="TJJ40" s="47"/>
      <c r="TJK40" s="47"/>
      <c r="TJL40" s="47"/>
      <c r="TJM40" s="47"/>
      <c r="TJN40" s="47"/>
      <c r="TJO40" s="47"/>
      <c r="TJP40" s="47"/>
      <c r="TJQ40" s="47"/>
      <c r="TJR40" s="47"/>
      <c r="TJS40" s="47"/>
      <c r="TJT40" s="47"/>
      <c r="TJU40" s="47"/>
      <c r="TJV40" s="47"/>
      <c r="TJW40" s="47"/>
      <c r="TJX40" s="47"/>
      <c r="TJY40" s="47"/>
      <c r="TJZ40" s="47"/>
      <c r="TKA40" s="47"/>
      <c r="TKB40" s="47"/>
      <c r="TKC40" s="47"/>
      <c r="TKD40" s="47"/>
      <c r="TKE40" s="47"/>
      <c r="TKF40" s="47"/>
      <c r="TKG40" s="47"/>
      <c r="TKH40" s="47"/>
      <c r="TKI40" s="47"/>
      <c r="TKJ40" s="47"/>
      <c r="TKK40" s="47"/>
      <c r="TKL40" s="47"/>
      <c r="TKM40" s="47"/>
      <c r="TKN40" s="47"/>
      <c r="TKO40" s="47"/>
      <c r="TKP40" s="47"/>
      <c r="TKQ40" s="47"/>
      <c r="TKR40" s="47"/>
      <c r="TKS40" s="47"/>
      <c r="TKT40" s="47"/>
      <c r="TKU40" s="47"/>
      <c r="TKV40" s="47"/>
      <c r="TKW40" s="47"/>
      <c r="TKX40" s="47"/>
      <c r="TKY40" s="47"/>
      <c r="TKZ40" s="47"/>
      <c r="TLA40" s="47"/>
      <c r="TLB40" s="47"/>
      <c r="TLC40" s="47"/>
      <c r="TLD40" s="47"/>
      <c r="TLE40" s="47"/>
      <c r="TLF40" s="47"/>
      <c r="TLG40" s="47"/>
      <c r="TLH40" s="47"/>
      <c r="TLI40" s="47"/>
      <c r="TLJ40" s="47"/>
      <c r="TLK40" s="47"/>
      <c r="TLL40" s="47"/>
      <c r="TLM40" s="47"/>
      <c r="TLN40" s="47"/>
      <c r="TLO40" s="47"/>
      <c r="TLP40" s="47"/>
      <c r="TLQ40" s="47"/>
      <c r="TLR40" s="47"/>
      <c r="TLS40" s="47"/>
      <c r="TLT40" s="47"/>
      <c r="TLU40" s="47"/>
      <c r="TLV40" s="47"/>
      <c r="TLW40" s="47"/>
      <c r="TLX40" s="47"/>
      <c r="TLY40" s="47"/>
      <c r="TLZ40" s="47"/>
      <c r="TMA40" s="47"/>
      <c r="TMB40" s="47"/>
      <c r="TMC40" s="47"/>
      <c r="TMD40" s="47"/>
      <c r="TME40" s="47"/>
      <c r="TMF40" s="47"/>
      <c r="TMG40" s="47"/>
      <c r="TMH40" s="47"/>
      <c r="TMI40" s="47"/>
      <c r="TMJ40" s="47"/>
      <c r="TMK40" s="47"/>
      <c r="TML40" s="47"/>
      <c r="TMM40" s="47"/>
      <c r="TMN40" s="47"/>
      <c r="TMO40" s="47"/>
      <c r="TMP40" s="47"/>
      <c r="TMQ40" s="47"/>
      <c r="TMR40" s="47"/>
      <c r="TMS40" s="47"/>
      <c r="TMT40" s="47"/>
      <c r="TMU40" s="47"/>
      <c r="TMV40" s="47"/>
      <c r="TMW40" s="47"/>
      <c r="TMX40" s="47"/>
      <c r="TMY40" s="47"/>
      <c r="TMZ40" s="47"/>
      <c r="TNA40" s="47"/>
      <c r="TNB40" s="47"/>
      <c r="TNC40" s="47"/>
      <c r="TND40" s="47"/>
      <c r="TNE40" s="47"/>
      <c r="TNF40" s="47"/>
      <c r="TNG40" s="47"/>
      <c r="TNH40" s="47"/>
      <c r="TNI40" s="47"/>
      <c r="TNJ40" s="47"/>
      <c r="TNK40" s="47"/>
      <c r="TNL40" s="47"/>
      <c r="TNM40" s="47"/>
      <c r="TNN40" s="47"/>
      <c r="TNO40" s="47"/>
      <c r="TNP40" s="47"/>
      <c r="TNQ40" s="47"/>
      <c r="TNR40" s="47"/>
      <c r="TNS40" s="47"/>
      <c r="TNT40" s="47"/>
      <c r="TNU40" s="47"/>
      <c r="TNV40" s="47"/>
      <c r="TNW40" s="47"/>
      <c r="TNX40" s="47"/>
      <c r="TNY40" s="47"/>
      <c r="TNZ40" s="47"/>
      <c r="TOA40" s="47"/>
      <c r="TOB40" s="47"/>
      <c r="TOC40" s="47"/>
      <c r="TOD40" s="47"/>
      <c r="TOE40" s="47"/>
      <c r="TOF40" s="47"/>
      <c r="TOG40" s="47"/>
      <c r="TOH40" s="47"/>
      <c r="TOI40" s="47"/>
      <c r="TOJ40" s="47"/>
      <c r="TOK40" s="47"/>
      <c r="TOL40" s="47"/>
      <c r="TOM40" s="47"/>
      <c r="TON40" s="47"/>
      <c r="TOO40" s="47"/>
      <c r="TOP40" s="47"/>
      <c r="TOQ40" s="47"/>
      <c r="TOR40" s="47"/>
      <c r="TOS40" s="47"/>
      <c r="TOT40" s="47"/>
      <c r="TOU40" s="47"/>
      <c r="TOV40" s="47"/>
      <c r="TOW40" s="47"/>
      <c r="TOX40" s="47"/>
      <c r="TOY40" s="47"/>
      <c r="TOZ40" s="47"/>
      <c r="TPA40" s="47"/>
      <c r="TPB40" s="47"/>
      <c r="TPC40" s="47"/>
      <c r="TPD40" s="47"/>
      <c r="TPE40" s="47"/>
      <c r="TPF40" s="47"/>
      <c r="TPG40" s="47"/>
      <c r="TPH40" s="47"/>
      <c r="TPI40" s="47"/>
      <c r="TPJ40" s="47"/>
      <c r="TPK40" s="47"/>
      <c r="TPL40" s="47"/>
      <c r="TPM40" s="47"/>
      <c r="TPN40" s="47"/>
      <c r="TPO40" s="47"/>
      <c r="TPP40" s="47"/>
      <c r="TPQ40" s="47"/>
      <c r="TPR40" s="47"/>
      <c r="TPS40" s="47"/>
      <c r="TPT40" s="47"/>
      <c r="TPU40" s="47"/>
      <c r="TPV40" s="47"/>
      <c r="TPW40" s="47"/>
      <c r="TPX40" s="47"/>
      <c r="TPY40" s="47"/>
      <c r="TPZ40" s="47"/>
      <c r="TQA40" s="47"/>
      <c r="TQB40" s="47"/>
      <c r="TQC40" s="47"/>
      <c r="TQD40" s="47"/>
      <c r="TQE40" s="47"/>
      <c r="TQF40" s="47"/>
      <c r="TQG40" s="47"/>
      <c r="TQH40" s="47"/>
      <c r="TQI40" s="47"/>
      <c r="TQJ40" s="47"/>
      <c r="TQK40" s="47"/>
      <c r="TQL40" s="47"/>
      <c r="TQM40" s="47"/>
      <c r="TQN40" s="47"/>
      <c r="TQO40" s="47"/>
      <c r="TQP40" s="47"/>
      <c r="TQQ40" s="47"/>
      <c r="TQR40" s="47"/>
      <c r="TQS40" s="47"/>
      <c r="TQT40" s="47"/>
      <c r="TQU40" s="47"/>
      <c r="TQV40" s="47"/>
      <c r="TQW40" s="47"/>
      <c r="TQX40" s="47"/>
      <c r="TQY40" s="47"/>
      <c r="TQZ40" s="47"/>
      <c r="TRA40" s="47"/>
      <c r="TRB40" s="47"/>
      <c r="TRC40" s="47"/>
      <c r="TRD40" s="47"/>
      <c r="TRE40" s="47"/>
      <c r="TRF40" s="47"/>
      <c r="TRG40" s="47"/>
      <c r="TRH40" s="47"/>
      <c r="TRI40" s="47"/>
      <c r="TRJ40" s="47"/>
      <c r="TRK40" s="47"/>
      <c r="TRL40" s="47"/>
      <c r="TRM40" s="47"/>
      <c r="TRN40" s="47"/>
      <c r="TRO40" s="47"/>
      <c r="TRP40" s="47"/>
      <c r="TRQ40" s="47"/>
      <c r="TRR40" s="47"/>
      <c r="TRS40" s="47"/>
      <c r="TRT40" s="47"/>
      <c r="TRU40" s="47"/>
      <c r="TRV40" s="47"/>
      <c r="TRW40" s="47"/>
      <c r="TRX40" s="47"/>
      <c r="TRY40" s="47"/>
      <c r="TRZ40" s="47"/>
      <c r="TSA40" s="47"/>
      <c r="TSB40" s="47"/>
      <c r="TSC40" s="47"/>
      <c r="TSD40" s="47"/>
      <c r="TSE40" s="47"/>
      <c r="TSF40" s="47"/>
      <c r="TSG40" s="47"/>
      <c r="TSH40" s="47"/>
      <c r="TSI40" s="47"/>
      <c r="TSJ40" s="47"/>
      <c r="TSK40" s="47"/>
      <c r="TSL40" s="47"/>
      <c r="TSM40" s="47"/>
      <c r="TSN40" s="47"/>
      <c r="TSO40" s="47"/>
      <c r="TSP40" s="47"/>
      <c r="TSQ40" s="47"/>
      <c r="TSR40" s="47"/>
      <c r="TSS40" s="47"/>
      <c r="TST40" s="47"/>
      <c r="TSU40" s="47"/>
      <c r="TSV40" s="47"/>
      <c r="TSW40" s="47"/>
      <c r="TSX40" s="47"/>
      <c r="TSY40" s="47"/>
      <c r="TSZ40" s="47"/>
      <c r="TTA40" s="47"/>
      <c r="TTB40" s="47"/>
      <c r="TTC40" s="47"/>
      <c r="TTD40" s="47"/>
      <c r="TTE40" s="47"/>
      <c r="TTF40" s="47"/>
      <c r="TTG40" s="47"/>
      <c r="TTH40" s="47"/>
      <c r="TTI40" s="47"/>
      <c r="TTJ40" s="47"/>
      <c r="TTK40" s="47"/>
      <c r="TTL40" s="47"/>
      <c r="TTM40" s="47"/>
      <c r="TTN40" s="47"/>
      <c r="TTO40" s="47"/>
      <c r="TTP40" s="47"/>
      <c r="TTQ40" s="47"/>
      <c r="TTR40" s="47"/>
      <c r="TTS40" s="47"/>
      <c r="TTT40" s="47"/>
      <c r="TTU40" s="47"/>
      <c r="TTV40" s="47"/>
      <c r="TTW40" s="47"/>
      <c r="TTX40" s="47"/>
      <c r="TTY40" s="47"/>
      <c r="TTZ40" s="47"/>
      <c r="TUA40" s="47"/>
      <c r="TUB40" s="47"/>
      <c r="TUC40" s="47"/>
      <c r="TUD40" s="47"/>
      <c r="TUE40" s="47"/>
      <c r="TUF40" s="47"/>
      <c r="TUG40" s="47"/>
      <c r="TUH40" s="47"/>
      <c r="TUI40" s="47"/>
      <c r="TUJ40" s="47"/>
      <c r="TUK40" s="47"/>
      <c r="TUL40" s="47"/>
      <c r="TUM40" s="47"/>
      <c r="TUN40" s="47"/>
      <c r="TUO40" s="47"/>
      <c r="TUP40" s="47"/>
      <c r="TUQ40" s="47"/>
      <c r="TUR40" s="47"/>
      <c r="TUS40" s="47"/>
      <c r="TUT40" s="47"/>
      <c r="TUU40" s="47"/>
      <c r="TUV40" s="47"/>
      <c r="TUW40" s="47"/>
      <c r="TUX40" s="47"/>
      <c r="TUY40" s="47"/>
      <c r="TUZ40" s="47"/>
      <c r="TVA40" s="47"/>
      <c r="TVB40" s="47"/>
      <c r="TVC40" s="47"/>
      <c r="TVD40" s="47"/>
      <c r="TVE40" s="47"/>
      <c r="TVF40" s="47"/>
      <c r="TVG40" s="47"/>
      <c r="TVH40" s="47"/>
      <c r="TVI40" s="47"/>
      <c r="TVJ40" s="47"/>
      <c r="TVK40" s="47"/>
      <c r="TVL40" s="47"/>
      <c r="TVM40" s="47"/>
      <c r="TVN40" s="47"/>
      <c r="TVO40" s="47"/>
      <c r="TVP40" s="47"/>
      <c r="TVQ40" s="47"/>
      <c r="TVR40" s="47"/>
      <c r="TVS40" s="47"/>
      <c r="TVT40" s="47"/>
      <c r="TVU40" s="47"/>
      <c r="TVV40" s="47"/>
      <c r="TVW40" s="47"/>
      <c r="TVX40" s="47"/>
      <c r="TVY40" s="47"/>
      <c r="TVZ40" s="47"/>
      <c r="TWA40" s="47"/>
      <c r="TWB40" s="47"/>
      <c r="TWC40" s="47"/>
      <c r="TWD40" s="47"/>
      <c r="TWE40" s="47"/>
      <c r="TWF40" s="47"/>
      <c r="TWG40" s="47"/>
      <c r="TWH40" s="47"/>
      <c r="TWI40" s="47"/>
      <c r="TWJ40" s="47"/>
      <c r="TWK40" s="47"/>
      <c r="TWL40" s="47"/>
      <c r="TWM40" s="47"/>
      <c r="TWN40" s="47"/>
      <c r="TWO40" s="47"/>
      <c r="TWP40" s="47"/>
      <c r="TWQ40" s="47"/>
      <c r="TWR40" s="47"/>
      <c r="TWS40" s="47"/>
      <c r="TWT40" s="47"/>
      <c r="TWU40" s="47"/>
      <c r="TWV40" s="47"/>
      <c r="TWW40" s="47"/>
      <c r="TWX40" s="47"/>
      <c r="TWY40" s="47"/>
      <c r="TWZ40" s="47"/>
      <c r="TXA40" s="47"/>
      <c r="TXB40" s="47"/>
      <c r="TXC40" s="47"/>
      <c r="TXD40" s="47"/>
      <c r="TXE40" s="47"/>
      <c r="TXF40" s="47"/>
      <c r="TXG40" s="47"/>
      <c r="TXH40" s="47"/>
      <c r="TXI40" s="47"/>
      <c r="TXJ40" s="47"/>
      <c r="TXK40" s="47"/>
      <c r="TXL40" s="47"/>
      <c r="TXM40" s="47"/>
      <c r="TXN40" s="47"/>
      <c r="TXO40" s="47"/>
      <c r="TXP40" s="47"/>
      <c r="TXQ40" s="47"/>
      <c r="TXR40" s="47"/>
      <c r="TXS40" s="47"/>
      <c r="TXT40" s="47"/>
      <c r="TXU40" s="47"/>
      <c r="TXV40" s="47"/>
      <c r="TXW40" s="47"/>
      <c r="TXX40" s="47"/>
      <c r="TXY40" s="47"/>
      <c r="TXZ40" s="47"/>
      <c r="TYA40" s="47"/>
      <c r="TYB40" s="47"/>
      <c r="TYC40" s="47"/>
      <c r="TYD40" s="47"/>
      <c r="TYE40" s="47"/>
      <c r="TYF40" s="47"/>
      <c r="TYG40" s="47"/>
      <c r="TYH40" s="47"/>
      <c r="TYI40" s="47"/>
      <c r="TYJ40" s="47"/>
      <c r="TYK40" s="47"/>
      <c r="TYL40" s="47"/>
      <c r="TYM40" s="47"/>
      <c r="TYN40" s="47"/>
      <c r="TYO40" s="47"/>
      <c r="TYP40" s="47"/>
      <c r="TYQ40" s="47"/>
      <c r="TYR40" s="47"/>
      <c r="TYS40" s="47"/>
      <c r="TYT40" s="47"/>
      <c r="TYU40" s="47"/>
      <c r="TYV40" s="47"/>
      <c r="TYW40" s="47"/>
      <c r="TYX40" s="47"/>
      <c r="TYY40" s="47"/>
      <c r="TYZ40" s="47"/>
      <c r="TZA40" s="47"/>
      <c r="TZB40" s="47"/>
      <c r="TZC40" s="47"/>
      <c r="TZD40" s="47"/>
      <c r="TZE40" s="47"/>
      <c r="TZF40" s="47"/>
      <c r="TZG40" s="47"/>
      <c r="TZH40" s="47"/>
      <c r="TZI40" s="47"/>
      <c r="TZJ40" s="47"/>
      <c r="TZK40" s="47"/>
      <c r="TZL40" s="47"/>
      <c r="TZM40" s="47"/>
      <c r="TZN40" s="47"/>
      <c r="TZO40" s="47"/>
      <c r="TZP40" s="47"/>
      <c r="TZQ40" s="47"/>
      <c r="TZR40" s="47"/>
      <c r="TZS40" s="47"/>
      <c r="TZT40" s="47"/>
      <c r="TZU40" s="47"/>
      <c r="TZV40" s="47"/>
      <c r="TZW40" s="47"/>
      <c r="TZX40" s="47"/>
      <c r="TZY40" s="47"/>
      <c r="TZZ40" s="47"/>
      <c r="UAA40" s="47"/>
      <c r="UAB40" s="47"/>
      <c r="UAC40" s="47"/>
      <c r="UAD40" s="47"/>
      <c r="UAE40" s="47"/>
      <c r="UAF40" s="47"/>
      <c r="UAG40" s="47"/>
      <c r="UAH40" s="47"/>
      <c r="UAI40" s="47"/>
      <c r="UAJ40" s="47"/>
      <c r="UAK40" s="47"/>
      <c r="UAL40" s="47"/>
      <c r="UAM40" s="47"/>
      <c r="UAN40" s="47"/>
      <c r="UAO40" s="47"/>
      <c r="UAP40" s="47"/>
      <c r="UAQ40" s="47"/>
      <c r="UAR40" s="47"/>
      <c r="UAS40" s="47"/>
      <c r="UAT40" s="47"/>
      <c r="UAU40" s="47"/>
      <c r="UAV40" s="47"/>
      <c r="UAW40" s="47"/>
      <c r="UAX40" s="47"/>
      <c r="UAY40" s="47"/>
      <c r="UAZ40" s="47"/>
      <c r="UBA40" s="47"/>
      <c r="UBB40" s="47"/>
      <c r="UBC40" s="47"/>
      <c r="UBD40" s="47"/>
      <c r="UBE40" s="47"/>
      <c r="UBF40" s="47"/>
      <c r="UBG40" s="47"/>
      <c r="UBH40" s="47"/>
      <c r="UBI40" s="47"/>
      <c r="UBJ40" s="47"/>
      <c r="UBK40" s="47"/>
      <c r="UBL40" s="47"/>
      <c r="UBM40" s="47"/>
      <c r="UBN40" s="47"/>
      <c r="UBO40" s="47"/>
      <c r="UBP40" s="47"/>
      <c r="UBQ40" s="47"/>
      <c r="UBR40" s="47"/>
      <c r="UBS40" s="47"/>
      <c r="UBT40" s="47"/>
      <c r="UBU40" s="47"/>
      <c r="UBV40" s="47"/>
      <c r="UBW40" s="47"/>
      <c r="UBX40" s="47"/>
      <c r="UBY40" s="47"/>
      <c r="UBZ40" s="47"/>
      <c r="UCA40" s="47"/>
      <c r="UCB40" s="47"/>
      <c r="UCC40" s="47"/>
      <c r="UCD40" s="47"/>
      <c r="UCE40" s="47"/>
      <c r="UCF40" s="47"/>
      <c r="UCG40" s="47"/>
      <c r="UCH40" s="47"/>
      <c r="UCI40" s="47"/>
      <c r="UCJ40" s="47"/>
      <c r="UCK40" s="47"/>
      <c r="UCL40" s="47"/>
      <c r="UCM40" s="47"/>
      <c r="UCN40" s="47"/>
      <c r="UCO40" s="47"/>
      <c r="UCP40" s="47"/>
      <c r="UCQ40" s="47"/>
      <c r="UCR40" s="47"/>
      <c r="UCS40" s="47"/>
      <c r="UCT40" s="47"/>
      <c r="UCU40" s="47"/>
      <c r="UCV40" s="47"/>
      <c r="UCW40" s="47"/>
      <c r="UCX40" s="47"/>
      <c r="UCY40" s="47"/>
      <c r="UCZ40" s="47"/>
      <c r="UDA40" s="47"/>
      <c r="UDB40" s="47"/>
      <c r="UDC40" s="47"/>
      <c r="UDD40" s="47"/>
      <c r="UDE40" s="47"/>
      <c r="UDF40" s="47"/>
      <c r="UDG40" s="47"/>
      <c r="UDH40" s="47"/>
      <c r="UDI40" s="47"/>
      <c r="UDJ40" s="47"/>
      <c r="UDK40" s="47"/>
      <c r="UDL40" s="47"/>
      <c r="UDM40" s="47"/>
      <c r="UDN40" s="47"/>
      <c r="UDO40" s="47"/>
      <c r="UDP40" s="47"/>
      <c r="UDQ40" s="47"/>
      <c r="UDR40" s="47"/>
      <c r="UDS40" s="47"/>
      <c r="UDT40" s="47"/>
      <c r="UDU40" s="47"/>
      <c r="UDV40" s="47"/>
      <c r="UDW40" s="47"/>
      <c r="UDX40" s="47"/>
      <c r="UDY40" s="47"/>
      <c r="UDZ40" s="47"/>
      <c r="UEA40" s="47"/>
      <c r="UEB40" s="47"/>
      <c r="UEC40" s="47"/>
      <c r="UED40" s="47"/>
      <c r="UEE40" s="47"/>
      <c r="UEF40" s="47"/>
      <c r="UEG40" s="47"/>
      <c r="UEH40" s="47"/>
      <c r="UEI40" s="47"/>
      <c r="UEJ40" s="47"/>
      <c r="UEK40" s="47"/>
      <c r="UEL40" s="47"/>
      <c r="UEM40" s="47"/>
      <c r="UEN40" s="47"/>
      <c r="UEO40" s="47"/>
      <c r="UEP40" s="47"/>
      <c r="UEQ40" s="47"/>
      <c r="UER40" s="47"/>
      <c r="UES40" s="47"/>
      <c r="UET40" s="47"/>
      <c r="UEU40" s="47"/>
      <c r="UEV40" s="47"/>
      <c r="UEW40" s="47"/>
      <c r="UEX40" s="47"/>
      <c r="UEY40" s="47"/>
      <c r="UEZ40" s="47"/>
      <c r="UFA40" s="47"/>
      <c r="UFB40" s="47"/>
      <c r="UFC40" s="47"/>
      <c r="UFD40" s="47"/>
      <c r="UFE40" s="47"/>
      <c r="UFF40" s="47"/>
      <c r="UFG40" s="47"/>
      <c r="UFH40" s="47"/>
      <c r="UFI40" s="47"/>
      <c r="UFJ40" s="47"/>
      <c r="UFK40" s="47"/>
      <c r="UFL40" s="47"/>
      <c r="UFM40" s="47"/>
      <c r="UFN40" s="47"/>
      <c r="UFO40" s="47"/>
      <c r="UFP40" s="47"/>
      <c r="UFQ40" s="47"/>
      <c r="UFR40" s="47"/>
      <c r="UFS40" s="47"/>
      <c r="UFT40" s="47"/>
      <c r="UFU40" s="47"/>
      <c r="UFV40" s="47"/>
      <c r="UFW40" s="47"/>
      <c r="UFX40" s="47"/>
      <c r="UFY40" s="47"/>
      <c r="UFZ40" s="47"/>
      <c r="UGA40" s="47"/>
      <c r="UGB40" s="47"/>
      <c r="UGC40" s="47"/>
      <c r="UGD40" s="47"/>
      <c r="UGE40" s="47"/>
      <c r="UGF40" s="47"/>
      <c r="UGG40" s="47"/>
      <c r="UGH40" s="47"/>
      <c r="UGI40" s="47"/>
      <c r="UGJ40" s="47"/>
      <c r="UGK40" s="47"/>
      <c r="UGL40" s="47"/>
      <c r="UGM40" s="47"/>
      <c r="UGN40" s="47"/>
      <c r="UGO40" s="47"/>
      <c r="UGP40" s="47"/>
      <c r="UGQ40" s="47"/>
      <c r="UGR40" s="47"/>
      <c r="UGS40" s="47"/>
      <c r="UGT40" s="47"/>
      <c r="UGU40" s="47"/>
      <c r="UGV40" s="47"/>
      <c r="UGW40" s="47"/>
      <c r="UGX40" s="47"/>
      <c r="UGY40" s="47"/>
      <c r="UGZ40" s="47"/>
      <c r="UHA40" s="47"/>
      <c r="UHB40" s="47"/>
      <c r="UHC40" s="47"/>
      <c r="UHD40" s="47"/>
      <c r="UHE40" s="47"/>
      <c r="UHF40" s="47"/>
      <c r="UHG40" s="47"/>
      <c r="UHH40" s="47"/>
      <c r="UHI40" s="47"/>
      <c r="UHJ40" s="47"/>
      <c r="UHK40" s="47"/>
      <c r="UHL40" s="47"/>
      <c r="UHM40" s="47"/>
      <c r="UHN40" s="47"/>
      <c r="UHO40" s="47"/>
      <c r="UHP40" s="47"/>
      <c r="UHQ40" s="47"/>
      <c r="UHR40" s="47"/>
      <c r="UHS40" s="47"/>
      <c r="UHT40" s="47"/>
      <c r="UHU40" s="47"/>
      <c r="UHV40" s="47"/>
      <c r="UHW40" s="47"/>
      <c r="UHX40" s="47"/>
      <c r="UHY40" s="47"/>
      <c r="UHZ40" s="47"/>
      <c r="UIA40" s="47"/>
      <c r="UIB40" s="47"/>
      <c r="UIC40" s="47"/>
      <c r="UID40" s="47"/>
      <c r="UIE40" s="47"/>
      <c r="UIF40" s="47"/>
      <c r="UIG40" s="47"/>
      <c r="UIH40" s="47"/>
      <c r="UII40" s="47"/>
      <c r="UIJ40" s="47"/>
      <c r="UIK40" s="47"/>
      <c r="UIL40" s="47"/>
      <c r="UIM40" s="47"/>
      <c r="UIN40" s="47"/>
      <c r="UIO40" s="47"/>
      <c r="UIP40" s="47"/>
      <c r="UIQ40" s="47"/>
      <c r="UIR40" s="47"/>
      <c r="UIS40" s="47"/>
      <c r="UIT40" s="47"/>
      <c r="UIU40" s="47"/>
      <c r="UIV40" s="47"/>
      <c r="UIW40" s="47"/>
      <c r="UIX40" s="47"/>
      <c r="UIY40" s="47"/>
      <c r="UIZ40" s="47"/>
      <c r="UJA40" s="47"/>
      <c r="UJB40" s="47"/>
      <c r="UJC40" s="47"/>
      <c r="UJD40" s="47"/>
      <c r="UJE40" s="47"/>
      <c r="UJF40" s="47"/>
      <c r="UJG40" s="47"/>
      <c r="UJH40" s="47"/>
      <c r="UJI40" s="47"/>
      <c r="UJJ40" s="47"/>
      <c r="UJK40" s="47"/>
      <c r="UJL40" s="47"/>
      <c r="UJM40" s="47"/>
      <c r="UJN40" s="47"/>
      <c r="UJO40" s="47"/>
      <c r="UJP40" s="47"/>
      <c r="UJQ40" s="47"/>
      <c r="UJR40" s="47"/>
      <c r="UJS40" s="47"/>
      <c r="UJT40" s="47"/>
      <c r="UJU40" s="47"/>
      <c r="UJV40" s="47"/>
      <c r="UJW40" s="47"/>
      <c r="UJX40" s="47"/>
      <c r="UJY40" s="47"/>
      <c r="UJZ40" s="47"/>
      <c r="UKA40" s="47"/>
      <c r="UKB40" s="47"/>
      <c r="UKC40" s="47"/>
      <c r="UKD40" s="47"/>
      <c r="UKE40" s="47"/>
      <c r="UKF40" s="47"/>
      <c r="UKG40" s="47"/>
      <c r="UKH40" s="47"/>
      <c r="UKI40" s="47"/>
      <c r="UKJ40" s="47"/>
      <c r="UKK40" s="47"/>
      <c r="UKL40" s="47"/>
      <c r="UKM40" s="47"/>
      <c r="UKN40" s="47"/>
      <c r="UKO40" s="47"/>
      <c r="UKP40" s="47"/>
      <c r="UKQ40" s="47"/>
      <c r="UKR40" s="47"/>
      <c r="UKS40" s="47"/>
      <c r="UKT40" s="47"/>
      <c r="UKU40" s="47"/>
      <c r="UKV40" s="47"/>
      <c r="UKW40" s="47"/>
      <c r="UKX40" s="47"/>
      <c r="UKY40" s="47"/>
      <c r="UKZ40" s="47"/>
      <c r="ULA40" s="47"/>
      <c r="ULB40" s="47"/>
      <c r="ULC40" s="47"/>
      <c r="ULD40" s="47"/>
      <c r="ULE40" s="47"/>
      <c r="ULF40" s="47"/>
      <c r="ULG40" s="47"/>
      <c r="ULH40" s="47"/>
      <c r="ULI40" s="47"/>
      <c r="ULJ40" s="47"/>
      <c r="ULK40" s="47"/>
      <c r="ULL40" s="47"/>
      <c r="ULM40" s="47"/>
      <c r="ULN40" s="47"/>
      <c r="ULO40" s="47"/>
      <c r="ULP40" s="47"/>
      <c r="ULQ40" s="47"/>
      <c r="ULR40" s="47"/>
      <c r="ULS40" s="47"/>
      <c r="ULT40" s="47"/>
      <c r="ULU40" s="47"/>
      <c r="ULV40" s="47"/>
      <c r="ULW40" s="47"/>
      <c r="ULX40" s="47"/>
      <c r="ULY40" s="47"/>
      <c r="ULZ40" s="47"/>
      <c r="UMA40" s="47"/>
      <c r="UMB40" s="47"/>
      <c r="UMC40" s="47"/>
      <c r="UMD40" s="47"/>
      <c r="UME40" s="47"/>
      <c r="UMF40" s="47"/>
      <c r="UMG40" s="47"/>
      <c r="UMH40" s="47"/>
      <c r="UMI40" s="47"/>
      <c r="UMJ40" s="47"/>
      <c r="UMK40" s="47"/>
      <c r="UML40" s="47"/>
      <c r="UMM40" s="47"/>
      <c r="UMN40" s="47"/>
      <c r="UMO40" s="47"/>
      <c r="UMP40" s="47"/>
      <c r="UMQ40" s="47"/>
      <c r="UMR40" s="47"/>
      <c r="UMS40" s="47"/>
      <c r="UMT40" s="47"/>
      <c r="UMU40" s="47"/>
      <c r="UMV40" s="47"/>
      <c r="UMW40" s="47"/>
      <c r="UMX40" s="47"/>
      <c r="UMY40" s="47"/>
      <c r="UMZ40" s="47"/>
      <c r="UNA40" s="47"/>
      <c r="UNB40" s="47"/>
      <c r="UNC40" s="47"/>
      <c r="UND40" s="47"/>
      <c r="UNE40" s="47"/>
      <c r="UNF40" s="47"/>
      <c r="UNG40" s="47"/>
      <c r="UNH40" s="47"/>
      <c r="UNI40" s="47"/>
      <c r="UNJ40" s="47"/>
      <c r="UNK40" s="47"/>
      <c r="UNL40" s="47"/>
      <c r="UNM40" s="47"/>
      <c r="UNN40" s="47"/>
      <c r="UNO40" s="47"/>
      <c r="UNP40" s="47"/>
      <c r="UNQ40" s="47"/>
      <c r="UNR40" s="47"/>
      <c r="UNS40" s="47"/>
      <c r="UNT40" s="47"/>
      <c r="UNU40" s="47"/>
      <c r="UNV40" s="47"/>
      <c r="UNW40" s="47"/>
      <c r="UNX40" s="47"/>
      <c r="UNY40" s="47"/>
      <c r="UNZ40" s="47"/>
      <c r="UOA40" s="47"/>
      <c r="UOB40" s="47"/>
      <c r="UOC40" s="47"/>
      <c r="UOD40" s="47"/>
      <c r="UOE40" s="47"/>
      <c r="UOF40" s="47"/>
      <c r="UOG40" s="47"/>
      <c r="UOH40" s="47"/>
      <c r="UOI40" s="47"/>
      <c r="UOJ40" s="47"/>
      <c r="UOK40" s="47"/>
      <c r="UOL40" s="47"/>
      <c r="UOM40" s="47"/>
      <c r="UON40" s="47"/>
      <c r="UOO40" s="47"/>
      <c r="UOP40" s="47"/>
      <c r="UOQ40" s="47"/>
      <c r="UOR40" s="47"/>
      <c r="UOS40" s="47"/>
      <c r="UOT40" s="47"/>
      <c r="UOU40" s="47"/>
      <c r="UOV40" s="47"/>
      <c r="UOW40" s="47"/>
      <c r="UOX40" s="47"/>
      <c r="UOY40" s="47"/>
      <c r="UOZ40" s="47"/>
      <c r="UPA40" s="47"/>
      <c r="UPB40" s="47"/>
      <c r="UPC40" s="47"/>
      <c r="UPD40" s="47"/>
      <c r="UPE40" s="47"/>
      <c r="UPF40" s="47"/>
      <c r="UPG40" s="47"/>
      <c r="UPH40" s="47"/>
      <c r="UPI40" s="47"/>
      <c r="UPJ40" s="47"/>
      <c r="UPK40" s="47"/>
      <c r="UPL40" s="47"/>
      <c r="UPM40" s="47"/>
      <c r="UPN40" s="47"/>
      <c r="UPO40" s="47"/>
      <c r="UPP40" s="47"/>
      <c r="UPQ40" s="47"/>
      <c r="UPR40" s="47"/>
      <c r="UPS40" s="47"/>
      <c r="UPT40" s="47"/>
      <c r="UPU40" s="47"/>
      <c r="UPV40" s="47"/>
      <c r="UPW40" s="47"/>
      <c r="UPX40" s="47"/>
      <c r="UPY40" s="47"/>
      <c r="UPZ40" s="47"/>
      <c r="UQA40" s="47"/>
      <c r="UQB40" s="47"/>
      <c r="UQC40" s="47"/>
      <c r="UQD40" s="47"/>
      <c r="UQE40" s="47"/>
      <c r="UQF40" s="47"/>
      <c r="UQG40" s="47"/>
      <c r="UQH40" s="47"/>
      <c r="UQI40" s="47"/>
      <c r="UQJ40" s="47"/>
      <c r="UQK40" s="47"/>
      <c r="UQL40" s="47"/>
      <c r="UQM40" s="47"/>
      <c r="UQN40" s="47"/>
      <c r="UQO40" s="47"/>
      <c r="UQP40" s="47"/>
      <c r="UQQ40" s="47"/>
      <c r="UQR40" s="47"/>
      <c r="UQS40" s="47"/>
      <c r="UQT40" s="47"/>
      <c r="UQU40" s="47"/>
      <c r="UQV40" s="47"/>
      <c r="UQW40" s="47"/>
      <c r="UQX40" s="47"/>
      <c r="UQY40" s="47"/>
      <c r="UQZ40" s="47"/>
      <c r="URA40" s="47"/>
      <c r="URB40" s="47"/>
      <c r="URC40" s="47"/>
      <c r="URD40" s="47"/>
      <c r="URE40" s="47"/>
      <c r="URF40" s="47"/>
      <c r="URG40" s="47"/>
      <c r="URH40" s="47"/>
      <c r="URI40" s="47"/>
      <c r="URJ40" s="47"/>
      <c r="URK40" s="47"/>
      <c r="URL40" s="47"/>
      <c r="URM40" s="47"/>
      <c r="URN40" s="47"/>
      <c r="URO40" s="47"/>
      <c r="URP40" s="47"/>
      <c r="URQ40" s="47"/>
      <c r="URR40" s="47"/>
      <c r="URS40" s="47"/>
      <c r="URT40" s="47"/>
      <c r="URU40" s="47"/>
      <c r="URV40" s="47"/>
      <c r="URW40" s="47"/>
      <c r="URX40" s="47"/>
      <c r="URY40" s="47"/>
      <c r="URZ40" s="47"/>
      <c r="USA40" s="47"/>
      <c r="USB40" s="47"/>
      <c r="USC40" s="47"/>
      <c r="USD40" s="47"/>
      <c r="USE40" s="47"/>
      <c r="USF40" s="47"/>
      <c r="USG40" s="47"/>
      <c r="USH40" s="47"/>
      <c r="USI40" s="47"/>
      <c r="USJ40" s="47"/>
      <c r="USK40" s="47"/>
      <c r="USL40" s="47"/>
      <c r="USM40" s="47"/>
      <c r="USN40" s="47"/>
      <c r="USO40" s="47"/>
      <c r="USP40" s="47"/>
      <c r="USQ40" s="47"/>
      <c r="USR40" s="47"/>
      <c r="USS40" s="47"/>
      <c r="UST40" s="47"/>
      <c r="USU40" s="47"/>
      <c r="USV40" s="47"/>
      <c r="USW40" s="47"/>
      <c r="USX40" s="47"/>
      <c r="USY40" s="47"/>
      <c r="USZ40" s="47"/>
      <c r="UTA40" s="47"/>
      <c r="UTB40" s="47"/>
      <c r="UTC40" s="47"/>
      <c r="UTD40" s="47"/>
      <c r="UTE40" s="47"/>
      <c r="UTF40" s="47"/>
      <c r="UTG40" s="47"/>
      <c r="UTH40" s="47"/>
      <c r="UTI40" s="47"/>
      <c r="UTJ40" s="47"/>
      <c r="UTK40" s="47"/>
      <c r="UTL40" s="47"/>
      <c r="UTM40" s="47"/>
      <c r="UTN40" s="47"/>
      <c r="UTO40" s="47"/>
      <c r="UTP40" s="47"/>
      <c r="UTQ40" s="47"/>
      <c r="UTR40" s="47"/>
      <c r="UTS40" s="47"/>
      <c r="UTT40" s="47"/>
      <c r="UTU40" s="47"/>
      <c r="UTV40" s="47"/>
      <c r="UTW40" s="47"/>
      <c r="UTX40" s="47"/>
      <c r="UTY40" s="47"/>
      <c r="UTZ40" s="47"/>
      <c r="UUA40" s="47"/>
      <c r="UUB40" s="47"/>
      <c r="UUC40" s="47"/>
      <c r="UUD40" s="47"/>
      <c r="UUE40" s="47"/>
      <c r="UUF40" s="47"/>
      <c r="UUG40" s="47"/>
      <c r="UUH40" s="47"/>
      <c r="UUI40" s="47"/>
      <c r="UUJ40" s="47"/>
      <c r="UUK40" s="47"/>
      <c r="UUL40" s="47"/>
      <c r="UUM40" s="47"/>
      <c r="UUN40" s="47"/>
      <c r="UUO40" s="47"/>
      <c r="UUP40" s="47"/>
      <c r="UUQ40" s="47"/>
      <c r="UUR40" s="47"/>
      <c r="UUS40" s="47"/>
      <c r="UUT40" s="47"/>
      <c r="UUU40" s="47"/>
      <c r="UUV40" s="47"/>
      <c r="UUW40" s="47"/>
      <c r="UUX40" s="47"/>
      <c r="UUY40" s="47"/>
      <c r="UUZ40" s="47"/>
      <c r="UVA40" s="47"/>
      <c r="UVB40" s="47"/>
      <c r="UVC40" s="47"/>
      <c r="UVD40" s="47"/>
      <c r="UVE40" s="47"/>
      <c r="UVF40" s="47"/>
      <c r="UVG40" s="47"/>
      <c r="UVH40" s="47"/>
      <c r="UVI40" s="47"/>
      <c r="UVJ40" s="47"/>
      <c r="UVK40" s="47"/>
      <c r="UVL40" s="47"/>
      <c r="UVM40" s="47"/>
      <c r="UVN40" s="47"/>
      <c r="UVO40" s="47"/>
      <c r="UVP40" s="47"/>
      <c r="UVQ40" s="47"/>
      <c r="UVR40" s="47"/>
      <c r="UVS40" s="47"/>
      <c r="UVT40" s="47"/>
      <c r="UVU40" s="47"/>
      <c r="UVV40" s="47"/>
      <c r="UVW40" s="47"/>
      <c r="UVX40" s="47"/>
      <c r="UVY40" s="47"/>
      <c r="UVZ40" s="47"/>
      <c r="UWA40" s="47"/>
      <c r="UWB40" s="47"/>
      <c r="UWC40" s="47"/>
      <c r="UWD40" s="47"/>
      <c r="UWE40" s="47"/>
      <c r="UWF40" s="47"/>
      <c r="UWG40" s="47"/>
      <c r="UWH40" s="47"/>
      <c r="UWI40" s="47"/>
      <c r="UWJ40" s="47"/>
      <c r="UWK40" s="47"/>
      <c r="UWL40" s="47"/>
      <c r="UWM40" s="47"/>
      <c r="UWN40" s="47"/>
      <c r="UWO40" s="47"/>
      <c r="UWP40" s="47"/>
      <c r="UWQ40" s="47"/>
      <c r="UWR40" s="47"/>
      <c r="UWS40" s="47"/>
      <c r="UWT40" s="47"/>
      <c r="UWU40" s="47"/>
      <c r="UWV40" s="47"/>
      <c r="UWW40" s="47"/>
      <c r="UWX40" s="47"/>
      <c r="UWY40" s="47"/>
      <c r="UWZ40" s="47"/>
      <c r="UXA40" s="47"/>
      <c r="UXB40" s="47"/>
      <c r="UXC40" s="47"/>
      <c r="UXD40" s="47"/>
      <c r="UXE40" s="47"/>
      <c r="UXF40" s="47"/>
      <c r="UXG40" s="47"/>
      <c r="UXH40" s="47"/>
      <c r="UXI40" s="47"/>
      <c r="UXJ40" s="47"/>
      <c r="UXK40" s="47"/>
      <c r="UXL40" s="47"/>
      <c r="UXM40" s="47"/>
      <c r="UXN40" s="47"/>
      <c r="UXO40" s="47"/>
      <c r="UXP40" s="47"/>
      <c r="UXQ40" s="47"/>
      <c r="UXR40" s="47"/>
      <c r="UXS40" s="47"/>
      <c r="UXT40" s="47"/>
      <c r="UXU40" s="47"/>
      <c r="UXV40" s="47"/>
      <c r="UXW40" s="47"/>
      <c r="UXX40" s="47"/>
      <c r="UXY40" s="47"/>
      <c r="UXZ40" s="47"/>
      <c r="UYA40" s="47"/>
      <c r="UYB40" s="47"/>
      <c r="UYC40" s="47"/>
      <c r="UYD40" s="47"/>
      <c r="UYE40" s="47"/>
      <c r="UYF40" s="47"/>
      <c r="UYG40" s="47"/>
      <c r="UYH40" s="47"/>
      <c r="UYI40" s="47"/>
      <c r="UYJ40" s="47"/>
      <c r="UYK40" s="47"/>
      <c r="UYL40" s="47"/>
      <c r="UYM40" s="47"/>
      <c r="UYN40" s="47"/>
      <c r="UYO40" s="47"/>
      <c r="UYP40" s="47"/>
      <c r="UYQ40" s="47"/>
      <c r="UYR40" s="47"/>
      <c r="UYS40" s="47"/>
      <c r="UYT40" s="47"/>
      <c r="UYU40" s="47"/>
      <c r="UYV40" s="47"/>
      <c r="UYW40" s="47"/>
      <c r="UYX40" s="47"/>
      <c r="UYY40" s="47"/>
      <c r="UYZ40" s="47"/>
      <c r="UZA40" s="47"/>
      <c r="UZB40" s="47"/>
      <c r="UZC40" s="47"/>
      <c r="UZD40" s="47"/>
      <c r="UZE40" s="47"/>
      <c r="UZF40" s="47"/>
      <c r="UZG40" s="47"/>
      <c r="UZH40" s="47"/>
      <c r="UZI40" s="47"/>
      <c r="UZJ40" s="47"/>
      <c r="UZK40" s="47"/>
      <c r="UZL40" s="47"/>
      <c r="UZM40" s="47"/>
      <c r="UZN40" s="47"/>
      <c r="UZO40" s="47"/>
      <c r="UZP40" s="47"/>
      <c r="UZQ40" s="47"/>
      <c r="UZR40" s="47"/>
      <c r="UZS40" s="47"/>
      <c r="UZT40" s="47"/>
      <c r="UZU40" s="47"/>
      <c r="UZV40" s="47"/>
      <c r="UZW40" s="47"/>
      <c r="UZX40" s="47"/>
      <c r="UZY40" s="47"/>
      <c r="UZZ40" s="47"/>
      <c r="VAA40" s="47"/>
      <c r="VAB40" s="47"/>
      <c r="VAC40" s="47"/>
      <c r="VAD40" s="47"/>
      <c r="VAE40" s="47"/>
      <c r="VAF40" s="47"/>
      <c r="VAG40" s="47"/>
      <c r="VAH40" s="47"/>
      <c r="VAI40" s="47"/>
      <c r="VAJ40" s="47"/>
      <c r="VAK40" s="47"/>
      <c r="VAL40" s="47"/>
      <c r="VAM40" s="47"/>
      <c r="VAN40" s="47"/>
      <c r="VAO40" s="47"/>
      <c r="VAP40" s="47"/>
      <c r="VAQ40" s="47"/>
      <c r="VAR40" s="47"/>
      <c r="VAS40" s="47"/>
      <c r="VAT40" s="47"/>
      <c r="VAU40" s="47"/>
      <c r="VAV40" s="47"/>
      <c r="VAW40" s="47"/>
      <c r="VAX40" s="47"/>
      <c r="VAY40" s="47"/>
      <c r="VAZ40" s="47"/>
      <c r="VBA40" s="47"/>
      <c r="VBB40" s="47"/>
      <c r="VBC40" s="47"/>
      <c r="VBD40" s="47"/>
      <c r="VBE40" s="47"/>
      <c r="VBF40" s="47"/>
      <c r="VBG40" s="47"/>
      <c r="VBH40" s="47"/>
      <c r="VBI40" s="47"/>
      <c r="VBJ40" s="47"/>
      <c r="VBK40" s="47"/>
      <c r="VBL40" s="47"/>
      <c r="VBM40" s="47"/>
      <c r="VBN40" s="47"/>
      <c r="VBO40" s="47"/>
      <c r="VBP40" s="47"/>
      <c r="VBQ40" s="47"/>
      <c r="VBR40" s="47"/>
      <c r="VBS40" s="47"/>
      <c r="VBT40" s="47"/>
      <c r="VBU40" s="47"/>
      <c r="VBV40" s="47"/>
      <c r="VBW40" s="47"/>
      <c r="VBX40" s="47"/>
      <c r="VBY40" s="47"/>
      <c r="VBZ40" s="47"/>
      <c r="VCA40" s="47"/>
      <c r="VCB40" s="47"/>
      <c r="VCC40" s="47"/>
      <c r="VCD40" s="47"/>
      <c r="VCE40" s="47"/>
      <c r="VCF40" s="47"/>
      <c r="VCG40" s="47"/>
      <c r="VCH40" s="47"/>
      <c r="VCI40" s="47"/>
      <c r="VCJ40" s="47"/>
      <c r="VCK40" s="47"/>
      <c r="VCL40" s="47"/>
      <c r="VCM40" s="47"/>
      <c r="VCN40" s="47"/>
      <c r="VCO40" s="47"/>
      <c r="VCP40" s="47"/>
      <c r="VCQ40" s="47"/>
      <c r="VCR40" s="47"/>
      <c r="VCS40" s="47"/>
      <c r="VCT40" s="47"/>
      <c r="VCU40" s="47"/>
      <c r="VCV40" s="47"/>
      <c r="VCW40" s="47"/>
      <c r="VCX40" s="47"/>
      <c r="VCY40" s="47"/>
      <c r="VCZ40" s="47"/>
      <c r="VDA40" s="47"/>
      <c r="VDB40" s="47"/>
      <c r="VDC40" s="47"/>
      <c r="VDD40" s="47"/>
      <c r="VDE40" s="47"/>
      <c r="VDF40" s="47"/>
      <c r="VDG40" s="47"/>
      <c r="VDH40" s="47"/>
      <c r="VDI40" s="47"/>
      <c r="VDJ40" s="47"/>
      <c r="VDK40" s="47"/>
      <c r="VDL40" s="47"/>
      <c r="VDM40" s="47"/>
      <c r="VDN40" s="47"/>
      <c r="VDO40" s="47"/>
      <c r="VDP40" s="47"/>
      <c r="VDQ40" s="47"/>
      <c r="VDR40" s="47"/>
      <c r="VDS40" s="47"/>
      <c r="VDT40" s="47"/>
      <c r="VDU40" s="47"/>
      <c r="VDV40" s="47"/>
      <c r="VDW40" s="47"/>
      <c r="VDX40" s="47"/>
      <c r="VDY40" s="47"/>
      <c r="VDZ40" s="47"/>
      <c r="VEA40" s="47"/>
      <c r="VEB40" s="47"/>
      <c r="VEC40" s="47"/>
      <c r="VED40" s="47"/>
      <c r="VEE40" s="47"/>
      <c r="VEF40" s="47"/>
      <c r="VEG40" s="47"/>
      <c r="VEH40" s="47"/>
      <c r="VEI40" s="47"/>
      <c r="VEJ40" s="47"/>
      <c r="VEK40" s="47"/>
      <c r="VEL40" s="47"/>
      <c r="VEM40" s="47"/>
      <c r="VEN40" s="47"/>
      <c r="VEO40" s="47"/>
      <c r="VEP40" s="47"/>
      <c r="VEQ40" s="47"/>
      <c r="VER40" s="47"/>
      <c r="VES40" s="47"/>
      <c r="VET40" s="47"/>
      <c r="VEU40" s="47"/>
      <c r="VEV40" s="47"/>
      <c r="VEW40" s="47"/>
      <c r="VEX40" s="47"/>
      <c r="VEY40" s="47"/>
      <c r="VEZ40" s="47"/>
      <c r="VFA40" s="47"/>
      <c r="VFB40" s="47"/>
      <c r="VFC40" s="47"/>
      <c r="VFD40" s="47"/>
      <c r="VFE40" s="47"/>
      <c r="VFF40" s="47"/>
      <c r="VFG40" s="47"/>
      <c r="VFH40" s="47"/>
      <c r="VFI40" s="47"/>
      <c r="VFJ40" s="47"/>
      <c r="VFK40" s="47"/>
      <c r="VFL40" s="47"/>
      <c r="VFM40" s="47"/>
      <c r="VFN40" s="47"/>
      <c r="VFO40" s="47"/>
      <c r="VFP40" s="47"/>
      <c r="VFQ40" s="47"/>
      <c r="VFR40" s="47"/>
      <c r="VFS40" s="47"/>
      <c r="VFT40" s="47"/>
      <c r="VFU40" s="47"/>
      <c r="VFV40" s="47"/>
      <c r="VFW40" s="47"/>
      <c r="VFX40" s="47"/>
      <c r="VFY40" s="47"/>
      <c r="VFZ40" s="47"/>
      <c r="VGA40" s="47"/>
      <c r="VGB40" s="47"/>
      <c r="VGC40" s="47"/>
      <c r="VGD40" s="47"/>
      <c r="VGE40" s="47"/>
      <c r="VGF40" s="47"/>
      <c r="VGG40" s="47"/>
      <c r="VGH40" s="47"/>
      <c r="VGI40" s="47"/>
      <c r="VGJ40" s="47"/>
      <c r="VGK40" s="47"/>
      <c r="VGL40" s="47"/>
      <c r="VGM40" s="47"/>
      <c r="VGN40" s="47"/>
      <c r="VGO40" s="47"/>
      <c r="VGP40" s="47"/>
      <c r="VGQ40" s="47"/>
      <c r="VGR40" s="47"/>
      <c r="VGS40" s="47"/>
      <c r="VGT40" s="47"/>
      <c r="VGU40" s="47"/>
      <c r="VGV40" s="47"/>
      <c r="VGW40" s="47"/>
      <c r="VGX40" s="47"/>
      <c r="VGY40" s="47"/>
      <c r="VGZ40" s="47"/>
      <c r="VHA40" s="47"/>
      <c r="VHB40" s="47"/>
      <c r="VHC40" s="47"/>
      <c r="VHD40" s="47"/>
      <c r="VHE40" s="47"/>
      <c r="VHF40" s="47"/>
      <c r="VHG40" s="47"/>
      <c r="VHH40" s="47"/>
      <c r="VHI40" s="47"/>
      <c r="VHJ40" s="47"/>
      <c r="VHK40" s="47"/>
      <c r="VHL40" s="47"/>
      <c r="VHM40" s="47"/>
      <c r="VHN40" s="47"/>
      <c r="VHO40" s="47"/>
      <c r="VHP40" s="47"/>
      <c r="VHQ40" s="47"/>
      <c r="VHR40" s="47"/>
      <c r="VHS40" s="47"/>
      <c r="VHT40" s="47"/>
      <c r="VHU40" s="47"/>
      <c r="VHV40" s="47"/>
      <c r="VHW40" s="47"/>
      <c r="VHX40" s="47"/>
      <c r="VHY40" s="47"/>
      <c r="VHZ40" s="47"/>
      <c r="VIA40" s="47"/>
      <c r="VIB40" s="47"/>
      <c r="VIC40" s="47"/>
      <c r="VID40" s="47"/>
      <c r="VIE40" s="47"/>
      <c r="VIF40" s="47"/>
      <c r="VIG40" s="47"/>
      <c r="VIH40" s="47"/>
      <c r="VII40" s="47"/>
      <c r="VIJ40" s="47"/>
      <c r="VIK40" s="47"/>
      <c r="VIL40" s="47"/>
      <c r="VIM40" s="47"/>
      <c r="VIN40" s="47"/>
      <c r="VIO40" s="47"/>
      <c r="VIP40" s="47"/>
      <c r="VIQ40" s="47"/>
      <c r="VIR40" s="47"/>
      <c r="VIS40" s="47"/>
      <c r="VIT40" s="47"/>
      <c r="VIU40" s="47"/>
      <c r="VIV40" s="47"/>
      <c r="VIW40" s="47"/>
      <c r="VIX40" s="47"/>
      <c r="VIY40" s="47"/>
      <c r="VIZ40" s="47"/>
      <c r="VJA40" s="47"/>
      <c r="VJB40" s="47"/>
      <c r="VJC40" s="47"/>
      <c r="VJD40" s="47"/>
      <c r="VJE40" s="47"/>
      <c r="VJF40" s="47"/>
      <c r="VJG40" s="47"/>
      <c r="VJH40" s="47"/>
      <c r="VJI40" s="47"/>
      <c r="VJJ40" s="47"/>
      <c r="VJK40" s="47"/>
      <c r="VJL40" s="47"/>
      <c r="VJM40" s="47"/>
      <c r="VJN40" s="47"/>
      <c r="VJO40" s="47"/>
      <c r="VJP40" s="47"/>
      <c r="VJQ40" s="47"/>
      <c r="VJR40" s="47"/>
      <c r="VJS40" s="47"/>
      <c r="VJT40" s="47"/>
      <c r="VJU40" s="47"/>
      <c r="VJV40" s="47"/>
      <c r="VJW40" s="47"/>
      <c r="VJX40" s="47"/>
      <c r="VJY40" s="47"/>
      <c r="VJZ40" s="47"/>
      <c r="VKA40" s="47"/>
      <c r="VKB40" s="47"/>
      <c r="VKC40" s="47"/>
      <c r="VKD40" s="47"/>
      <c r="VKE40" s="47"/>
      <c r="VKF40" s="47"/>
      <c r="VKG40" s="47"/>
      <c r="VKH40" s="47"/>
      <c r="VKI40" s="47"/>
      <c r="VKJ40" s="47"/>
      <c r="VKK40" s="47"/>
      <c r="VKL40" s="47"/>
      <c r="VKM40" s="47"/>
      <c r="VKN40" s="47"/>
      <c r="VKO40" s="47"/>
      <c r="VKP40" s="47"/>
      <c r="VKQ40" s="47"/>
      <c r="VKR40" s="47"/>
      <c r="VKS40" s="47"/>
      <c r="VKT40" s="47"/>
      <c r="VKU40" s="47"/>
      <c r="VKV40" s="47"/>
      <c r="VKW40" s="47"/>
      <c r="VKX40" s="47"/>
      <c r="VKY40" s="47"/>
      <c r="VKZ40" s="47"/>
      <c r="VLA40" s="47"/>
      <c r="VLB40" s="47"/>
      <c r="VLC40" s="47"/>
      <c r="VLD40" s="47"/>
      <c r="VLE40" s="47"/>
      <c r="VLF40" s="47"/>
      <c r="VLG40" s="47"/>
      <c r="VLH40" s="47"/>
      <c r="VLI40" s="47"/>
      <c r="VLJ40" s="47"/>
      <c r="VLK40" s="47"/>
      <c r="VLL40" s="47"/>
      <c r="VLM40" s="47"/>
      <c r="VLN40" s="47"/>
      <c r="VLO40" s="47"/>
      <c r="VLP40" s="47"/>
      <c r="VLQ40" s="47"/>
      <c r="VLR40" s="47"/>
      <c r="VLS40" s="47"/>
      <c r="VLT40" s="47"/>
      <c r="VLU40" s="47"/>
      <c r="VLV40" s="47"/>
      <c r="VLW40" s="47"/>
      <c r="VLX40" s="47"/>
      <c r="VLY40" s="47"/>
      <c r="VLZ40" s="47"/>
      <c r="VMA40" s="47"/>
      <c r="VMB40" s="47"/>
      <c r="VMC40" s="47"/>
      <c r="VMD40" s="47"/>
      <c r="VME40" s="47"/>
      <c r="VMF40" s="47"/>
      <c r="VMG40" s="47"/>
      <c r="VMH40" s="47"/>
      <c r="VMI40" s="47"/>
      <c r="VMJ40" s="47"/>
      <c r="VMK40" s="47"/>
      <c r="VML40" s="47"/>
      <c r="VMM40" s="47"/>
      <c r="VMN40" s="47"/>
      <c r="VMO40" s="47"/>
      <c r="VMP40" s="47"/>
      <c r="VMQ40" s="47"/>
      <c r="VMR40" s="47"/>
      <c r="VMS40" s="47"/>
      <c r="VMT40" s="47"/>
      <c r="VMU40" s="47"/>
      <c r="VMV40" s="47"/>
      <c r="VMW40" s="47"/>
      <c r="VMX40" s="47"/>
      <c r="VMY40" s="47"/>
      <c r="VMZ40" s="47"/>
      <c r="VNA40" s="47"/>
      <c r="VNB40" s="47"/>
      <c r="VNC40" s="47"/>
      <c r="VND40" s="47"/>
      <c r="VNE40" s="47"/>
      <c r="VNF40" s="47"/>
      <c r="VNG40" s="47"/>
      <c r="VNH40" s="47"/>
      <c r="VNI40" s="47"/>
      <c r="VNJ40" s="47"/>
      <c r="VNK40" s="47"/>
      <c r="VNL40" s="47"/>
      <c r="VNM40" s="47"/>
      <c r="VNN40" s="47"/>
      <c r="VNO40" s="47"/>
      <c r="VNP40" s="47"/>
      <c r="VNQ40" s="47"/>
      <c r="VNR40" s="47"/>
      <c r="VNS40" s="47"/>
      <c r="VNT40" s="47"/>
      <c r="VNU40" s="47"/>
      <c r="VNV40" s="47"/>
      <c r="VNW40" s="47"/>
      <c r="VNX40" s="47"/>
      <c r="VNY40" s="47"/>
      <c r="VNZ40" s="47"/>
      <c r="VOA40" s="47"/>
      <c r="VOB40" s="47"/>
      <c r="VOC40" s="47"/>
      <c r="VOD40" s="47"/>
      <c r="VOE40" s="47"/>
      <c r="VOF40" s="47"/>
      <c r="VOG40" s="47"/>
      <c r="VOH40" s="47"/>
      <c r="VOI40" s="47"/>
      <c r="VOJ40" s="47"/>
      <c r="VOK40" s="47"/>
      <c r="VOL40" s="47"/>
      <c r="VOM40" s="47"/>
      <c r="VON40" s="47"/>
      <c r="VOO40" s="47"/>
      <c r="VOP40" s="47"/>
      <c r="VOQ40" s="47"/>
      <c r="VOR40" s="47"/>
      <c r="VOS40" s="47"/>
      <c r="VOT40" s="47"/>
      <c r="VOU40" s="47"/>
      <c r="VOV40" s="47"/>
      <c r="VOW40" s="47"/>
      <c r="VOX40" s="47"/>
      <c r="VOY40" s="47"/>
      <c r="VOZ40" s="47"/>
      <c r="VPA40" s="47"/>
      <c r="VPB40" s="47"/>
      <c r="VPC40" s="47"/>
      <c r="VPD40" s="47"/>
      <c r="VPE40" s="47"/>
      <c r="VPF40" s="47"/>
      <c r="VPG40" s="47"/>
      <c r="VPH40" s="47"/>
      <c r="VPI40" s="47"/>
      <c r="VPJ40" s="47"/>
      <c r="VPK40" s="47"/>
      <c r="VPL40" s="47"/>
      <c r="VPM40" s="47"/>
      <c r="VPN40" s="47"/>
      <c r="VPO40" s="47"/>
      <c r="VPP40" s="47"/>
      <c r="VPQ40" s="47"/>
      <c r="VPR40" s="47"/>
      <c r="VPS40" s="47"/>
      <c r="VPT40" s="47"/>
      <c r="VPU40" s="47"/>
      <c r="VPV40" s="47"/>
      <c r="VPW40" s="47"/>
      <c r="VPX40" s="47"/>
      <c r="VPY40" s="47"/>
      <c r="VPZ40" s="47"/>
      <c r="VQA40" s="47"/>
      <c r="VQB40" s="47"/>
      <c r="VQC40" s="47"/>
      <c r="VQD40" s="47"/>
      <c r="VQE40" s="47"/>
      <c r="VQF40" s="47"/>
      <c r="VQG40" s="47"/>
      <c r="VQH40" s="47"/>
      <c r="VQI40" s="47"/>
      <c r="VQJ40" s="47"/>
      <c r="VQK40" s="47"/>
      <c r="VQL40" s="47"/>
      <c r="VQM40" s="47"/>
      <c r="VQN40" s="47"/>
      <c r="VQO40" s="47"/>
      <c r="VQP40" s="47"/>
      <c r="VQQ40" s="47"/>
      <c r="VQR40" s="47"/>
      <c r="VQS40" s="47"/>
      <c r="VQT40" s="47"/>
      <c r="VQU40" s="47"/>
      <c r="VQV40" s="47"/>
      <c r="VQW40" s="47"/>
      <c r="VQX40" s="47"/>
      <c r="VQY40" s="47"/>
      <c r="VQZ40" s="47"/>
      <c r="VRA40" s="47"/>
      <c r="VRB40" s="47"/>
      <c r="VRC40" s="47"/>
      <c r="VRD40" s="47"/>
      <c r="VRE40" s="47"/>
      <c r="VRF40" s="47"/>
      <c r="VRG40" s="47"/>
      <c r="VRH40" s="47"/>
      <c r="VRI40" s="47"/>
      <c r="VRJ40" s="47"/>
      <c r="VRK40" s="47"/>
      <c r="VRL40" s="47"/>
      <c r="VRM40" s="47"/>
      <c r="VRN40" s="47"/>
      <c r="VRO40" s="47"/>
      <c r="VRP40" s="47"/>
      <c r="VRQ40" s="47"/>
      <c r="VRR40" s="47"/>
      <c r="VRS40" s="47"/>
      <c r="VRT40" s="47"/>
      <c r="VRU40" s="47"/>
      <c r="VRV40" s="47"/>
      <c r="VRW40" s="47"/>
      <c r="VRX40" s="47"/>
      <c r="VRY40" s="47"/>
      <c r="VRZ40" s="47"/>
      <c r="VSA40" s="47"/>
      <c r="VSB40" s="47"/>
      <c r="VSC40" s="47"/>
      <c r="VSD40" s="47"/>
      <c r="VSE40" s="47"/>
      <c r="VSF40" s="47"/>
      <c r="VSG40" s="47"/>
      <c r="VSH40" s="47"/>
      <c r="VSI40" s="47"/>
      <c r="VSJ40" s="47"/>
      <c r="VSK40" s="47"/>
      <c r="VSL40" s="47"/>
      <c r="VSM40" s="47"/>
      <c r="VSN40" s="47"/>
      <c r="VSO40" s="47"/>
      <c r="VSP40" s="47"/>
      <c r="VSQ40" s="47"/>
      <c r="VSR40" s="47"/>
      <c r="VSS40" s="47"/>
      <c r="VST40" s="47"/>
      <c r="VSU40" s="47"/>
      <c r="VSV40" s="47"/>
      <c r="VSW40" s="47"/>
      <c r="VSX40" s="47"/>
      <c r="VSY40" s="47"/>
      <c r="VSZ40" s="47"/>
      <c r="VTA40" s="47"/>
      <c r="VTB40" s="47"/>
      <c r="VTC40" s="47"/>
      <c r="VTD40" s="47"/>
      <c r="VTE40" s="47"/>
      <c r="VTF40" s="47"/>
      <c r="VTG40" s="47"/>
      <c r="VTH40" s="47"/>
      <c r="VTI40" s="47"/>
      <c r="VTJ40" s="47"/>
      <c r="VTK40" s="47"/>
      <c r="VTL40" s="47"/>
      <c r="VTM40" s="47"/>
      <c r="VTN40" s="47"/>
      <c r="VTO40" s="47"/>
      <c r="VTP40" s="47"/>
      <c r="VTQ40" s="47"/>
      <c r="VTR40" s="47"/>
      <c r="VTS40" s="47"/>
      <c r="VTT40" s="47"/>
      <c r="VTU40" s="47"/>
      <c r="VTV40" s="47"/>
      <c r="VTW40" s="47"/>
      <c r="VTX40" s="47"/>
      <c r="VTY40" s="47"/>
      <c r="VTZ40" s="47"/>
      <c r="VUA40" s="47"/>
      <c r="VUB40" s="47"/>
      <c r="VUC40" s="47"/>
      <c r="VUD40" s="47"/>
      <c r="VUE40" s="47"/>
      <c r="VUF40" s="47"/>
      <c r="VUG40" s="47"/>
      <c r="VUH40" s="47"/>
      <c r="VUI40" s="47"/>
      <c r="VUJ40" s="47"/>
      <c r="VUK40" s="47"/>
      <c r="VUL40" s="47"/>
      <c r="VUM40" s="47"/>
      <c r="VUN40" s="47"/>
      <c r="VUO40" s="47"/>
      <c r="VUP40" s="47"/>
      <c r="VUQ40" s="47"/>
      <c r="VUR40" s="47"/>
      <c r="VUS40" s="47"/>
      <c r="VUT40" s="47"/>
      <c r="VUU40" s="47"/>
      <c r="VUV40" s="47"/>
      <c r="VUW40" s="47"/>
      <c r="VUX40" s="47"/>
      <c r="VUY40" s="47"/>
      <c r="VUZ40" s="47"/>
      <c r="VVA40" s="47"/>
      <c r="VVB40" s="47"/>
      <c r="VVC40" s="47"/>
      <c r="VVD40" s="47"/>
      <c r="VVE40" s="47"/>
      <c r="VVF40" s="47"/>
      <c r="VVG40" s="47"/>
      <c r="VVH40" s="47"/>
      <c r="VVI40" s="47"/>
      <c r="VVJ40" s="47"/>
      <c r="VVK40" s="47"/>
      <c r="VVL40" s="47"/>
      <c r="VVM40" s="47"/>
      <c r="VVN40" s="47"/>
      <c r="VVO40" s="47"/>
      <c r="VVP40" s="47"/>
      <c r="VVQ40" s="47"/>
      <c r="VVR40" s="47"/>
      <c r="VVS40" s="47"/>
      <c r="VVT40" s="47"/>
      <c r="VVU40" s="47"/>
      <c r="VVV40" s="47"/>
      <c r="VVW40" s="47"/>
      <c r="VVX40" s="47"/>
      <c r="VVY40" s="47"/>
      <c r="VVZ40" s="47"/>
      <c r="VWA40" s="47"/>
      <c r="VWB40" s="47"/>
      <c r="VWC40" s="47"/>
      <c r="VWD40" s="47"/>
      <c r="VWE40" s="47"/>
      <c r="VWF40" s="47"/>
      <c r="VWG40" s="47"/>
      <c r="VWH40" s="47"/>
      <c r="VWI40" s="47"/>
      <c r="VWJ40" s="47"/>
      <c r="VWK40" s="47"/>
      <c r="VWL40" s="47"/>
      <c r="VWM40" s="47"/>
      <c r="VWN40" s="47"/>
      <c r="VWO40" s="47"/>
      <c r="VWP40" s="47"/>
      <c r="VWQ40" s="47"/>
      <c r="VWR40" s="47"/>
      <c r="VWS40" s="47"/>
      <c r="VWT40" s="47"/>
      <c r="VWU40" s="47"/>
      <c r="VWV40" s="47"/>
      <c r="VWW40" s="47"/>
      <c r="VWX40" s="47"/>
      <c r="VWY40" s="47"/>
      <c r="VWZ40" s="47"/>
      <c r="VXA40" s="47"/>
      <c r="VXB40" s="47"/>
      <c r="VXC40" s="47"/>
      <c r="VXD40" s="47"/>
      <c r="VXE40" s="47"/>
      <c r="VXF40" s="47"/>
      <c r="VXG40" s="47"/>
      <c r="VXH40" s="47"/>
      <c r="VXI40" s="47"/>
      <c r="VXJ40" s="47"/>
      <c r="VXK40" s="47"/>
      <c r="VXL40" s="47"/>
      <c r="VXM40" s="47"/>
      <c r="VXN40" s="47"/>
      <c r="VXO40" s="47"/>
      <c r="VXP40" s="47"/>
      <c r="VXQ40" s="47"/>
      <c r="VXR40" s="47"/>
      <c r="VXS40" s="47"/>
      <c r="VXT40" s="47"/>
      <c r="VXU40" s="47"/>
      <c r="VXV40" s="47"/>
      <c r="VXW40" s="47"/>
      <c r="VXX40" s="47"/>
      <c r="VXY40" s="47"/>
      <c r="VXZ40" s="47"/>
      <c r="VYA40" s="47"/>
      <c r="VYB40" s="47"/>
      <c r="VYC40" s="47"/>
      <c r="VYD40" s="47"/>
      <c r="VYE40" s="47"/>
      <c r="VYF40" s="47"/>
      <c r="VYG40" s="47"/>
      <c r="VYH40" s="47"/>
      <c r="VYI40" s="47"/>
      <c r="VYJ40" s="47"/>
      <c r="VYK40" s="47"/>
      <c r="VYL40" s="47"/>
      <c r="VYM40" s="47"/>
      <c r="VYN40" s="47"/>
      <c r="VYO40" s="47"/>
      <c r="VYP40" s="47"/>
      <c r="VYQ40" s="47"/>
      <c r="VYR40" s="47"/>
      <c r="VYS40" s="47"/>
      <c r="VYT40" s="47"/>
      <c r="VYU40" s="47"/>
      <c r="VYV40" s="47"/>
      <c r="VYW40" s="47"/>
      <c r="VYX40" s="47"/>
      <c r="VYY40" s="47"/>
      <c r="VYZ40" s="47"/>
      <c r="VZA40" s="47"/>
      <c r="VZB40" s="47"/>
      <c r="VZC40" s="47"/>
      <c r="VZD40" s="47"/>
      <c r="VZE40" s="47"/>
      <c r="VZF40" s="47"/>
      <c r="VZG40" s="47"/>
      <c r="VZH40" s="47"/>
      <c r="VZI40" s="47"/>
      <c r="VZJ40" s="47"/>
      <c r="VZK40" s="47"/>
      <c r="VZL40" s="47"/>
      <c r="VZM40" s="47"/>
      <c r="VZN40" s="47"/>
      <c r="VZO40" s="47"/>
      <c r="VZP40" s="47"/>
      <c r="VZQ40" s="47"/>
      <c r="VZR40" s="47"/>
      <c r="VZS40" s="47"/>
      <c r="VZT40" s="47"/>
      <c r="VZU40" s="47"/>
      <c r="VZV40" s="47"/>
      <c r="VZW40" s="47"/>
      <c r="VZX40" s="47"/>
      <c r="VZY40" s="47"/>
      <c r="VZZ40" s="47"/>
      <c r="WAA40" s="47"/>
      <c r="WAB40" s="47"/>
      <c r="WAC40" s="47"/>
      <c r="WAD40" s="47"/>
      <c r="WAE40" s="47"/>
      <c r="WAF40" s="47"/>
      <c r="WAG40" s="47"/>
      <c r="WAH40" s="47"/>
      <c r="WAI40" s="47"/>
      <c r="WAJ40" s="47"/>
      <c r="WAK40" s="47"/>
      <c r="WAL40" s="47"/>
      <c r="WAM40" s="47"/>
      <c r="WAN40" s="47"/>
      <c r="WAO40" s="47"/>
      <c r="WAP40" s="47"/>
      <c r="WAQ40" s="47"/>
      <c r="WAR40" s="47"/>
      <c r="WAS40" s="47"/>
      <c r="WAT40" s="47"/>
      <c r="WAU40" s="47"/>
      <c r="WAV40" s="47"/>
      <c r="WAW40" s="47"/>
      <c r="WAX40" s="47"/>
      <c r="WAY40" s="47"/>
      <c r="WAZ40" s="47"/>
      <c r="WBA40" s="47"/>
      <c r="WBB40" s="47"/>
      <c r="WBC40" s="47"/>
      <c r="WBD40" s="47"/>
      <c r="WBE40" s="47"/>
      <c r="WBF40" s="47"/>
      <c r="WBG40" s="47"/>
      <c r="WBH40" s="47"/>
      <c r="WBI40" s="47"/>
      <c r="WBJ40" s="47"/>
      <c r="WBK40" s="47"/>
      <c r="WBL40" s="47"/>
      <c r="WBM40" s="47"/>
      <c r="WBN40" s="47"/>
      <c r="WBO40" s="47"/>
      <c r="WBP40" s="47"/>
      <c r="WBQ40" s="47"/>
      <c r="WBR40" s="47"/>
      <c r="WBS40" s="47"/>
      <c r="WBT40" s="47"/>
      <c r="WBU40" s="47"/>
      <c r="WBV40" s="47"/>
      <c r="WBW40" s="47"/>
      <c r="WBX40" s="47"/>
      <c r="WBY40" s="47"/>
      <c r="WBZ40" s="47"/>
      <c r="WCA40" s="47"/>
      <c r="WCB40" s="47"/>
      <c r="WCC40" s="47"/>
      <c r="WCD40" s="47"/>
      <c r="WCE40" s="47"/>
      <c r="WCF40" s="47"/>
      <c r="WCG40" s="47"/>
      <c r="WCH40" s="47"/>
      <c r="WCI40" s="47"/>
      <c r="WCJ40" s="47"/>
      <c r="WCK40" s="47"/>
      <c r="WCL40" s="47"/>
      <c r="WCM40" s="47"/>
      <c r="WCN40" s="47"/>
      <c r="WCO40" s="47"/>
      <c r="WCP40" s="47"/>
      <c r="WCQ40" s="47"/>
      <c r="WCR40" s="47"/>
      <c r="WCS40" s="47"/>
      <c r="WCT40" s="47"/>
      <c r="WCU40" s="47"/>
      <c r="WCV40" s="47"/>
      <c r="WCW40" s="47"/>
      <c r="WCX40" s="47"/>
      <c r="WCY40" s="47"/>
      <c r="WCZ40" s="47"/>
      <c r="WDA40" s="47"/>
      <c r="WDB40" s="47"/>
      <c r="WDC40" s="47"/>
      <c r="WDD40" s="47"/>
      <c r="WDE40" s="47"/>
      <c r="WDF40" s="47"/>
      <c r="WDG40" s="47"/>
      <c r="WDH40" s="47"/>
      <c r="WDI40" s="47"/>
      <c r="WDJ40" s="47"/>
      <c r="WDK40" s="47"/>
      <c r="WDL40" s="47"/>
      <c r="WDM40" s="47"/>
      <c r="WDN40" s="47"/>
      <c r="WDO40" s="47"/>
      <c r="WDP40" s="47"/>
      <c r="WDQ40" s="47"/>
      <c r="WDR40" s="47"/>
      <c r="WDS40" s="47"/>
      <c r="WDT40" s="47"/>
      <c r="WDU40" s="47"/>
      <c r="WDV40" s="47"/>
      <c r="WDW40" s="47"/>
      <c r="WDX40" s="47"/>
      <c r="WDY40" s="47"/>
      <c r="WDZ40" s="47"/>
      <c r="WEA40" s="47"/>
      <c r="WEB40" s="47"/>
      <c r="WEC40" s="47"/>
      <c r="WED40" s="47"/>
      <c r="WEE40" s="47"/>
      <c r="WEF40" s="47"/>
      <c r="WEG40" s="47"/>
      <c r="WEH40" s="47"/>
      <c r="WEI40" s="47"/>
      <c r="WEJ40" s="47"/>
      <c r="WEK40" s="47"/>
      <c r="WEL40" s="47"/>
      <c r="WEM40" s="47"/>
      <c r="WEN40" s="47"/>
      <c r="WEO40" s="47"/>
      <c r="WEP40" s="47"/>
      <c r="WEQ40" s="47"/>
      <c r="WER40" s="47"/>
      <c r="WES40" s="47"/>
      <c r="WET40" s="47"/>
      <c r="WEU40" s="47"/>
      <c r="WEV40" s="47"/>
      <c r="WEW40" s="47"/>
      <c r="WEX40" s="47"/>
      <c r="WEY40" s="47"/>
      <c r="WEZ40" s="47"/>
      <c r="WFA40" s="47"/>
      <c r="WFB40" s="47"/>
      <c r="WFC40" s="47"/>
      <c r="WFD40" s="47"/>
      <c r="WFE40" s="47"/>
      <c r="WFF40" s="47"/>
      <c r="WFG40" s="47"/>
      <c r="WFH40" s="47"/>
      <c r="WFI40" s="47"/>
      <c r="WFJ40" s="47"/>
      <c r="WFK40" s="47"/>
      <c r="WFL40" s="47"/>
      <c r="WFM40" s="47"/>
      <c r="WFN40" s="47"/>
      <c r="WFO40" s="47"/>
      <c r="WFP40" s="47"/>
      <c r="WFQ40" s="47"/>
      <c r="WFR40" s="47"/>
      <c r="WFS40" s="47"/>
      <c r="WFT40" s="47"/>
      <c r="WFU40" s="47"/>
      <c r="WFV40" s="47"/>
      <c r="WFW40" s="47"/>
      <c r="WFX40" s="47"/>
      <c r="WFY40" s="47"/>
      <c r="WFZ40" s="47"/>
      <c r="WGA40" s="47"/>
      <c r="WGB40" s="47"/>
      <c r="WGC40" s="47"/>
      <c r="WGD40" s="47"/>
      <c r="WGE40" s="47"/>
      <c r="WGF40" s="47"/>
      <c r="WGG40" s="47"/>
      <c r="WGH40" s="47"/>
      <c r="WGI40" s="47"/>
      <c r="WGJ40" s="47"/>
      <c r="WGK40" s="47"/>
      <c r="WGL40" s="47"/>
      <c r="WGM40" s="47"/>
      <c r="WGN40" s="47"/>
      <c r="WGO40" s="47"/>
      <c r="WGP40" s="47"/>
      <c r="WGQ40" s="47"/>
      <c r="WGR40" s="47"/>
      <c r="WGS40" s="47"/>
      <c r="WGT40" s="47"/>
      <c r="WGU40" s="47"/>
      <c r="WGV40" s="47"/>
      <c r="WGW40" s="47"/>
      <c r="WGX40" s="47"/>
      <c r="WGY40" s="47"/>
      <c r="WGZ40" s="47"/>
      <c r="WHA40" s="47"/>
      <c r="WHB40" s="47"/>
      <c r="WHC40" s="47"/>
      <c r="WHD40" s="47"/>
      <c r="WHE40" s="47"/>
      <c r="WHF40" s="47"/>
      <c r="WHG40" s="47"/>
      <c r="WHH40" s="47"/>
      <c r="WHI40" s="47"/>
      <c r="WHJ40" s="47"/>
      <c r="WHK40" s="47"/>
      <c r="WHL40" s="47"/>
      <c r="WHM40" s="47"/>
      <c r="WHN40" s="47"/>
      <c r="WHO40" s="47"/>
      <c r="WHP40" s="47"/>
      <c r="WHQ40" s="47"/>
      <c r="WHR40" s="47"/>
      <c r="WHS40" s="47"/>
      <c r="WHT40" s="47"/>
      <c r="WHU40" s="47"/>
      <c r="WHV40" s="47"/>
      <c r="WHW40" s="47"/>
      <c r="WHX40" s="47"/>
      <c r="WHY40" s="47"/>
      <c r="WHZ40" s="47"/>
      <c r="WIA40" s="47"/>
      <c r="WIB40" s="47"/>
      <c r="WIC40" s="47"/>
      <c r="WID40" s="47"/>
      <c r="WIE40" s="47"/>
      <c r="WIF40" s="47"/>
      <c r="WIG40" s="47"/>
      <c r="WIH40" s="47"/>
      <c r="WII40" s="47"/>
      <c r="WIJ40" s="47"/>
      <c r="WIK40" s="47"/>
      <c r="WIL40" s="47"/>
      <c r="WIM40" s="47"/>
      <c r="WIN40" s="47"/>
      <c r="WIO40" s="47"/>
      <c r="WIP40" s="47"/>
      <c r="WIQ40" s="47"/>
      <c r="WIR40" s="47"/>
      <c r="WIS40" s="47"/>
      <c r="WIT40" s="47"/>
      <c r="WIU40" s="47"/>
      <c r="WIV40" s="47"/>
      <c r="WIW40" s="47"/>
      <c r="WIX40" s="47"/>
      <c r="WIY40" s="47"/>
      <c r="WIZ40" s="47"/>
      <c r="WJA40" s="47"/>
      <c r="WJB40" s="47"/>
      <c r="WJC40" s="47"/>
      <c r="WJD40" s="47"/>
      <c r="WJE40" s="47"/>
      <c r="WJF40" s="47"/>
      <c r="WJG40" s="47"/>
      <c r="WJH40" s="47"/>
      <c r="WJI40" s="47"/>
      <c r="WJJ40" s="47"/>
      <c r="WJK40" s="47"/>
      <c r="WJL40" s="47"/>
      <c r="WJM40" s="47"/>
      <c r="WJN40" s="47"/>
      <c r="WJO40" s="47"/>
      <c r="WJP40" s="47"/>
      <c r="WJQ40" s="47"/>
      <c r="WJR40" s="47"/>
      <c r="WJS40" s="47"/>
      <c r="WJT40" s="47"/>
      <c r="WJU40" s="47"/>
      <c r="WJV40" s="47"/>
      <c r="WJW40" s="47"/>
      <c r="WJX40" s="47"/>
      <c r="WJY40" s="47"/>
      <c r="WJZ40" s="47"/>
      <c r="WKA40" s="47"/>
      <c r="WKB40" s="47"/>
      <c r="WKC40" s="47"/>
      <c r="WKD40" s="47"/>
      <c r="WKE40" s="47"/>
      <c r="WKF40" s="47"/>
      <c r="WKG40" s="47"/>
      <c r="WKH40" s="47"/>
      <c r="WKI40" s="47"/>
      <c r="WKJ40" s="47"/>
      <c r="WKK40" s="47"/>
      <c r="WKL40" s="47"/>
      <c r="WKM40" s="47"/>
      <c r="WKN40" s="47"/>
      <c r="WKO40" s="47"/>
      <c r="WKP40" s="47"/>
      <c r="WKQ40" s="47"/>
      <c r="WKR40" s="47"/>
      <c r="WKS40" s="47"/>
      <c r="WKT40" s="47"/>
      <c r="WKU40" s="47"/>
      <c r="WKV40" s="47"/>
      <c r="WKW40" s="47"/>
      <c r="WKX40" s="47"/>
      <c r="WKY40" s="47"/>
      <c r="WKZ40" s="47"/>
      <c r="WLA40" s="47"/>
      <c r="WLB40" s="47"/>
      <c r="WLC40" s="47"/>
      <c r="WLD40" s="47"/>
      <c r="WLE40" s="47"/>
      <c r="WLF40" s="47"/>
      <c r="WLG40" s="47"/>
      <c r="WLH40" s="47"/>
      <c r="WLI40" s="47"/>
      <c r="WLJ40" s="47"/>
      <c r="WLK40" s="47"/>
      <c r="WLL40" s="47"/>
      <c r="WLM40" s="47"/>
      <c r="WLN40" s="47"/>
      <c r="WLO40" s="47"/>
      <c r="WLP40" s="47"/>
      <c r="WLQ40" s="47"/>
      <c r="WLR40" s="47"/>
      <c r="WLS40" s="47"/>
      <c r="WLT40" s="47"/>
      <c r="WLU40" s="47"/>
      <c r="WLV40" s="47"/>
      <c r="WLW40" s="47"/>
      <c r="WLX40" s="47"/>
      <c r="WLY40" s="47"/>
      <c r="WLZ40" s="47"/>
      <c r="WMA40" s="47"/>
      <c r="WMB40" s="47"/>
      <c r="WMC40" s="47"/>
      <c r="WMD40" s="47"/>
      <c r="WME40" s="47"/>
      <c r="WMF40" s="47"/>
      <c r="WMG40" s="47"/>
      <c r="WMH40" s="47"/>
      <c r="WMI40" s="47"/>
      <c r="WMJ40" s="47"/>
      <c r="WMK40" s="47"/>
      <c r="WML40" s="47"/>
      <c r="WMM40" s="47"/>
      <c r="WMN40" s="47"/>
      <c r="WMO40" s="47"/>
      <c r="WMP40" s="47"/>
      <c r="WMQ40" s="47"/>
      <c r="WMR40" s="47"/>
      <c r="WMS40" s="47"/>
      <c r="WMT40" s="47"/>
      <c r="WMU40" s="47"/>
      <c r="WMV40" s="47"/>
      <c r="WMW40" s="47"/>
      <c r="WMX40" s="47"/>
      <c r="WMY40" s="47"/>
      <c r="WMZ40" s="47"/>
      <c r="WNA40" s="47"/>
      <c r="WNB40" s="47"/>
      <c r="WNC40" s="47"/>
      <c r="WND40" s="47"/>
      <c r="WNE40" s="47"/>
      <c r="WNF40" s="47"/>
      <c r="WNG40" s="47"/>
      <c r="WNH40" s="47"/>
      <c r="WNI40" s="47"/>
      <c r="WNJ40" s="47"/>
      <c r="WNK40" s="47"/>
      <c r="WNL40" s="47"/>
      <c r="WNM40" s="47"/>
      <c r="WNN40" s="47"/>
      <c r="WNO40" s="47"/>
      <c r="WNP40" s="47"/>
      <c r="WNQ40" s="47"/>
      <c r="WNR40" s="47"/>
      <c r="WNS40" s="47"/>
      <c r="WNT40" s="47"/>
      <c r="WNU40" s="47"/>
      <c r="WNV40" s="47"/>
      <c r="WNW40" s="47"/>
      <c r="WNX40" s="47"/>
      <c r="WNY40" s="47"/>
      <c r="WNZ40" s="47"/>
      <c r="WOA40" s="47"/>
      <c r="WOB40" s="47"/>
      <c r="WOC40" s="47"/>
      <c r="WOD40" s="47"/>
      <c r="WOE40" s="47"/>
      <c r="WOF40" s="47"/>
      <c r="WOG40" s="47"/>
      <c r="WOH40" s="47"/>
      <c r="WOI40" s="47"/>
      <c r="WOJ40" s="47"/>
      <c r="WOK40" s="47"/>
      <c r="WOL40" s="47"/>
      <c r="WOM40" s="47"/>
      <c r="WON40" s="47"/>
      <c r="WOO40" s="47"/>
      <c r="WOP40" s="47"/>
      <c r="WOQ40" s="47"/>
      <c r="WOR40" s="47"/>
      <c r="WOS40" s="47"/>
      <c r="WOT40" s="47"/>
      <c r="WOU40" s="47"/>
      <c r="WOV40" s="47"/>
      <c r="WOW40" s="47"/>
      <c r="WOX40" s="47"/>
      <c r="WOY40" s="47"/>
      <c r="WOZ40" s="47"/>
      <c r="WPA40" s="47"/>
      <c r="WPB40" s="47"/>
      <c r="WPC40" s="47"/>
      <c r="WPD40" s="47"/>
      <c r="WPE40" s="47"/>
      <c r="WPF40" s="47"/>
      <c r="WPG40" s="47"/>
      <c r="WPH40" s="47"/>
      <c r="WPI40" s="47"/>
      <c r="WPJ40" s="47"/>
      <c r="WPK40" s="47"/>
      <c r="WPL40" s="47"/>
      <c r="WPM40" s="47"/>
      <c r="WPN40" s="47"/>
      <c r="WPO40" s="47"/>
      <c r="WPP40" s="47"/>
      <c r="WPQ40" s="47"/>
      <c r="WPR40" s="47"/>
      <c r="WPS40" s="47"/>
      <c r="WPT40" s="47"/>
      <c r="WPU40" s="47"/>
      <c r="WPV40" s="47"/>
      <c r="WPW40" s="47"/>
      <c r="WPX40" s="47"/>
      <c r="WPY40" s="47"/>
      <c r="WPZ40" s="47"/>
      <c r="WQA40" s="47"/>
      <c r="WQB40" s="47"/>
      <c r="WQC40" s="47"/>
      <c r="WQD40" s="47"/>
      <c r="WQE40" s="47"/>
      <c r="WQF40" s="47"/>
      <c r="WQG40" s="47"/>
      <c r="WQH40" s="47"/>
      <c r="WQI40" s="47"/>
      <c r="WQJ40" s="47"/>
      <c r="WQK40" s="47"/>
      <c r="WQL40" s="47"/>
      <c r="WQM40" s="47"/>
      <c r="WQN40" s="47"/>
      <c r="WQO40" s="47"/>
      <c r="WQP40" s="47"/>
      <c r="WQQ40" s="47"/>
      <c r="WQR40" s="47"/>
      <c r="WQS40" s="47"/>
      <c r="WQT40" s="47"/>
      <c r="WQU40" s="47"/>
      <c r="WQV40" s="47"/>
      <c r="WQW40" s="47"/>
      <c r="WQX40" s="47"/>
      <c r="WQY40" s="47"/>
      <c r="WQZ40" s="47"/>
      <c r="WRA40" s="47"/>
      <c r="WRB40" s="47"/>
      <c r="WRC40" s="47"/>
      <c r="WRD40" s="47"/>
      <c r="WRE40" s="47"/>
      <c r="WRF40" s="47"/>
      <c r="WRG40" s="47"/>
      <c r="WRH40" s="47"/>
      <c r="WRI40" s="47"/>
      <c r="WRJ40" s="47"/>
      <c r="WRK40" s="47"/>
      <c r="WRL40" s="47"/>
      <c r="WRM40" s="47"/>
      <c r="WRN40" s="47"/>
      <c r="WRO40" s="47"/>
      <c r="WRP40" s="47"/>
      <c r="WRQ40" s="47"/>
      <c r="WRR40" s="47"/>
      <c r="WRS40" s="47"/>
      <c r="WRT40" s="47"/>
      <c r="WRU40" s="47"/>
      <c r="WRV40" s="47"/>
      <c r="WRW40" s="47"/>
      <c r="WRX40" s="47"/>
      <c r="WRY40" s="47"/>
      <c r="WRZ40" s="47"/>
      <c r="WSA40" s="47"/>
      <c r="WSB40" s="47"/>
      <c r="WSC40" s="47"/>
      <c r="WSD40" s="47"/>
      <c r="WSE40" s="47"/>
      <c r="WSF40" s="47"/>
      <c r="WSG40" s="47"/>
      <c r="WSH40" s="47"/>
      <c r="WSI40" s="47"/>
      <c r="WSJ40" s="47"/>
      <c r="WSK40" s="47"/>
      <c r="WSL40" s="47"/>
      <c r="WSM40" s="47"/>
      <c r="WSN40" s="47"/>
      <c r="WSO40" s="47"/>
      <c r="WSP40" s="47"/>
      <c r="WSQ40" s="47"/>
      <c r="WSR40" s="47"/>
      <c r="WSS40" s="47"/>
      <c r="WST40" s="47"/>
      <c r="WSU40" s="47"/>
      <c r="WSV40" s="47"/>
      <c r="WSW40" s="47"/>
      <c r="WSX40" s="47"/>
      <c r="WSY40" s="47"/>
      <c r="WSZ40" s="47"/>
      <c r="WTA40" s="47"/>
      <c r="WTB40" s="47"/>
      <c r="WTC40" s="47"/>
      <c r="WTD40" s="47"/>
      <c r="WTE40" s="47"/>
      <c r="WTF40" s="47"/>
      <c r="WTG40" s="47"/>
      <c r="WTH40" s="47"/>
      <c r="WTI40" s="47"/>
      <c r="WTJ40" s="47"/>
      <c r="WTK40" s="47"/>
      <c r="WTL40" s="47"/>
      <c r="WTM40" s="47"/>
      <c r="WTN40" s="47"/>
      <c r="WTO40" s="47"/>
      <c r="WTP40" s="47"/>
      <c r="WTQ40" s="47"/>
      <c r="WTR40" s="47"/>
      <c r="WTS40" s="47"/>
      <c r="WTT40" s="47"/>
      <c r="WTU40" s="47"/>
      <c r="WTV40" s="47"/>
      <c r="WTW40" s="47"/>
      <c r="WTX40" s="47"/>
      <c r="WTY40" s="47"/>
      <c r="WTZ40" s="47"/>
      <c r="WUA40" s="47"/>
      <c r="WUB40" s="47"/>
      <c r="WUC40" s="47"/>
      <c r="WUD40" s="47"/>
      <c r="WUE40" s="47"/>
      <c r="WUF40" s="47"/>
      <c r="WUG40" s="47"/>
      <c r="WUH40" s="47"/>
      <c r="WUI40" s="47"/>
      <c r="WUJ40" s="47"/>
      <c r="WUK40" s="47"/>
      <c r="WUL40" s="47"/>
      <c r="WUM40" s="47"/>
      <c r="WUN40" s="47"/>
      <c r="WUO40" s="47"/>
      <c r="WUP40" s="47"/>
      <c r="WUQ40" s="47"/>
      <c r="WUR40" s="47"/>
      <c r="WUS40" s="47"/>
      <c r="WUT40" s="47"/>
      <c r="WUU40" s="47"/>
      <c r="WUV40" s="47"/>
      <c r="WUW40" s="47"/>
      <c r="WUX40" s="47"/>
      <c r="WUY40" s="47"/>
      <c r="WUZ40" s="47"/>
      <c r="WVA40" s="47"/>
      <c r="WVB40" s="47"/>
      <c r="WVC40" s="47"/>
      <c r="WVD40" s="47"/>
      <c r="WVE40" s="47"/>
      <c r="WVF40" s="47"/>
      <c r="WVG40" s="47"/>
      <c r="WVH40" s="47"/>
      <c r="WVI40" s="47"/>
      <c r="WVJ40" s="47"/>
      <c r="WVK40" s="47"/>
      <c r="WVL40" s="47"/>
      <c r="WVM40" s="47"/>
      <c r="WVN40" s="47"/>
      <c r="WVO40" s="47"/>
      <c r="WVP40" s="47"/>
      <c r="WVQ40" s="47"/>
      <c r="WVR40" s="47"/>
      <c r="WVS40" s="47"/>
      <c r="WVT40" s="47"/>
      <c r="WVU40" s="47"/>
      <c r="WVV40" s="47"/>
      <c r="WVW40" s="47"/>
      <c r="WVX40" s="47"/>
      <c r="WVY40" s="47"/>
      <c r="WVZ40" s="47"/>
      <c r="WWA40" s="47"/>
      <c r="WWB40" s="47"/>
      <c r="WWC40" s="47"/>
      <c r="WWD40" s="47"/>
      <c r="WWE40" s="47"/>
      <c r="WWF40" s="47"/>
      <c r="WWG40" s="47"/>
      <c r="WWH40" s="47"/>
      <c r="WWI40" s="47"/>
      <c r="WWJ40" s="47"/>
      <c r="WWK40" s="47"/>
      <c r="WWL40" s="47"/>
      <c r="WWM40" s="47"/>
      <c r="WWN40" s="47"/>
      <c r="WWO40" s="47"/>
      <c r="WWP40" s="47"/>
      <c r="WWQ40" s="47"/>
      <c r="WWR40" s="47"/>
      <c r="WWS40" s="47"/>
      <c r="WWT40" s="47"/>
      <c r="WWU40" s="47"/>
      <c r="WWV40" s="47"/>
      <c r="WWW40" s="47"/>
      <c r="WWX40" s="47"/>
      <c r="WWY40" s="47"/>
      <c r="WWZ40" s="47"/>
      <c r="WXA40" s="47"/>
      <c r="WXB40" s="47"/>
      <c r="WXC40" s="47"/>
      <c r="WXD40" s="47"/>
      <c r="WXE40" s="47"/>
      <c r="WXF40" s="47"/>
      <c r="WXG40" s="47"/>
      <c r="WXH40" s="47"/>
      <c r="WXI40" s="47"/>
      <c r="WXJ40" s="47"/>
      <c r="WXK40" s="47"/>
      <c r="WXL40" s="47"/>
      <c r="WXM40" s="47"/>
      <c r="WXN40" s="47"/>
      <c r="WXO40" s="47"/>
      <c r="WXP40" s="47"/>
      <c r="WXQ40" s="47"/>
      <c r="WXR40" s="47"/>
      <c r="WXS40" s="47"/>
      <c r="WXT40" s="47"/>
      <c r="WXU40" s="47"/>
      <c r="WXV40" s="47"/>
      <c r="WXW40" s="47"/>
      <c r="WXX40" s="47"/>
      <c r="WXY40" s="47"/>
      <c r="WXZ40" s="47"/>
      <c r="WYA40" s="47"/>
      <c r="WYB40" s="47"/>
      <c r="WYC40" s="47"/>
      <c r="WYD40" s="47"/>
      <c r="WYE40" s="47"/>
      <c r="WYF40" s="47"/>
      <c r="WYG40" s="47"/>
      <c r="WYH40" s="47"/>
      <c r="WYI40" s="47"/>
      <c r="WYJ40" s="47"/>
      <c r="WYK40" s="47"/>
      <c r="WYL40" s="47"/>
      <c r="WYM40" s="47"/>
      <c r="WYN40" s="47"/>
      <c r="WYO40" s="47"/>
      <c r="WYP40" s="47"/>
      <c r="WYQ40" s="47"/>
      <c r="WYR40" s="47"/>
      <c r="WYS40" s="47"/>
      <c r="WYT40" s="47"/>
      <c r="WYU40" s="47"/>
      <c r="WYV40" s="47"/>
      <c r="WYW40" s="47"/>
      <c r="WYX40" s="47"/>
      <c r="WYY40" s="47"/>
      <c r="WYZ40" s="47"/>
      <c r="WZA40" s="47"/>
      <c r="WZB40" s="47"/>
      <c r="WZC40" s="47"/>
      <c r="WZD40" s="47"/>
      <c r="WZE40" s="47"/>
      <c r="WZF40" s="47"/>
      <c r="WZG40" s="47"/>
      <c r="WZH40" s="47"/>
      <c r="WZI40" s="47"/>
      <c r="WZJ40" s="47"/>
      <c r="WZK40" s="47"/>
      <c r="WZL40" s="47"/>
      <c r="WZM40" s="47"/>
      <c r="WZN40" s="47"/>
      <c r="WZO40" s="47"/>
      <c r="WZP40" s="47"/>
      <c r="WZQ40" s="47"/>
      <c r="WZR40" s="47"/>
      <c r="WZS40" s="47"/>
      <c r="WZT40" s="47"/>
      <c r="WZU40" s="47"/>
      <c r="WZV40" s="47"/>
      <c r="WZW40" s="47"/>
      <c r="WZX40" s="47"/>
      <c r="WZY40" s="47"/>
      <c r="WZZ40" s="47"/>
      <c r="XAA40" s="47"/>
      <c r="XAB40" s="47"/>
      <c r="XAC40" s="47"/>
      <c r="XAD40" s="47"/>
      <c r="XAE40" s="47"/>
      <c r="XAF40" s="47"/>
      <c r="XAG40" s="47"/>
      <c r="XAH40" s="47"/>
      <c r="XAI40" s="47"/>
      <c r="XAJ40" s="47"/>
      <c r="XAK40" s="47"/>
      <c r="XAL40" s="47"/>
      <c r="XAM40" s="47"/>
      <c r="XAN40" s="47"/>
      <c r="XAO40" s="47"/>
      <c r="XAP40" s="47"/>
      <c r="XAQ40" s="47"/>
      <c r="XAR40" s="47"/>
      <c r="XAS40" s="47"/>
      <c r="XAT40" s="47"/>
      <c r="XAU40" s="47"/>
      <c r="XAV40" s="47"/>
      <c r="XAW40" s="47"/>
      <c r="XAX40" s="47"/>
      <c r="XAY40" s="47"/>
      <c r="XAZ40" s="47"/>
      <c r="XBA40" s="47"/>
      <c r="XBB40" s="47"/>
      <c r="XBC40" s="47"/>
      <c r="XBD40" s="47"/>
      <c r="XBE40" s="47"/>
      <c r="XBF40" s="47"/>
      <c r="XBG40" s="47"/>
      <c r="XBH40" s="47"/>
      <c r="XBI40" s="47"/>
      <c r="XBJ40" s="47"/>
      <c r="XBK40" s="47"/>
      <c r="XBL40" s="47"/>
      <c r="XBM40" s="47"/>
      <c r="XBN40" s="47"/>
      <c r="XBO40" s="47"/>
      <c r="XBP40" s="47"/>
      <c r="XBQ40" s="47"/>
      <c r="XBR40" s="47"/>
      <c r="XBS40" s="47"/>
      <c r="XBT40" s="47"/>
      <c r="XBU40" s="47"/>
      <c r="XBV40" s="47"/>
      <c r="XBW40" s="47"/>
      <c r="XBX40" s="47"/>
      <c r="XBY40" s="47"/>
      <c r="XBZ40" s="47"/>
      <c r="XCA40" s="47"/>
      <c r="XCB40" s="47"/>
      <c r="XCC40" s="47"/>
      <c r="XCD40" s="47"/>
      <c r="XCE40" s="47"/>
      <c r="XCF40" s="47"/>
      <c r="XCG40" s="47"/>
      <c r="XCH40" s="47"/>
      <c r="XCI40" s="47"/>
      <c r="XCJ40" s="47"/>
      <c r="XCK40" s="47"/>
      <c r="XCL40" s="47"/>
      <c r="XCM40" s="47"/>
      <c r="XCN40" s="47"/>
      <c r="XCO40" s="47"/>
      <c r="XCP40" s="47"/>
      <c r="XCQ40" s="47"/>
      <c r="XCR40" s="47"/>
      <c r="XCS40" s="47"/>
      <c r="XCT40" s="47"/>
      <c r="XCU40" s="47"/>
      <c r="XCV40" s="47"/>
      <c r="XCW40" s="47"/>
      <c r="XCX40" s="47"/>
      <c r="XCY40" s="47"/>
      <c r="XCZ40" s="47"/>
      <c r="XDA40" s="47"/>
      <c r="XDB40" s="47"/>
      <c r="XDC40" s="47"/>
      <c r="XDD40" s="47"/>
      <c r="XDE40" s="47"/>
      <c r="XDF40" s="47"/>
      <c r="XDG40" s="47"/>
      <c r="XDH40" s="47"/>
      <c r="XDI40" s="47"/>
      <c r="XDJ40" s="47"/>
      <c r="XDK40" s="47"/>
      <c r="XDL40" s="47"/>
      <c r="XDM40" s="47"/>
      <c r="XDN40" s="47"/>
      <c r="XDO40" s="47"/>
      <c r="XDP40" s="47"/>
      <c r="XDQ40" s="47"/>
      <c r="XDR40" s="47"/>
      <c r="XDS40" s="47"/>
      <c r="XDT40" s="47"/>
      <c r="XDU40" s="47"/>
      <c r="XDV40" s="47"/>
      <c r="XDW40" s="47"/>
      <c r="XDX40" s="47"/>
      <c r="XDY40" s="47"/>
      <c r="XDZ40" s="47"/>
      <c r="XEA40" s="47"/>
      <c r="XEB40" s="47"/>
      <c r="XEC40" s="47"/>
      <c r="XED40" s="47"/>
      <c r="XEE40" s="47"/>
      <c r="XEF40" s="47"/>
      <c r="XEG40" s="47"/>
      <c r="XEH40" s="47"/>
      <c r="XEI40" s="47"/>
      <c r="XEJ40" s="47"/>
      <c r="XEK40" s="47"/>
      <c r="XEL40" s="47"/>
      <c r="XEM40" s="47"/>
      <c r="XEN40" s="47"/>
      <c r="XEO40" s="47"/>
      <c r="XEP40" s="47"/>
      <c r="XEQ40" s="47"/>
      <c r="XER40" s="47"/>
      <c r="XES40" s="47"/>
      <c r="XET40" s="47"/>
      <c r="XEU40" s="47"/>
      <c r="XEV40" s="47"/>
      <c r="XEW40" s="47"/>
      <c r="XEX40" s="47"/>
      <c r="XEY40" s="47"/>
      <c r="XEZ40" s="47"/>
      <c r="XFA40" s="47"/>
    </row>
    <row r="41" spans="1:16381" x14ac:dyDescent="0.25"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57">
        <f>MATCH(ABS(B39),C39:AF39)</f>
        <v>6</v>
      </c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  <c r="AAZ41" s="47"/>
      <c r="ABA41" s="47"/>
      <c r="ABB41" s="47"/>
      <c r="ABC41" s="47"/>
      <c r="ABD41" s="47"/>
      <c r="ABE41" s="47"/>
      <c r="ABF41" s="47"/>
      <c r="ABG41" s="47"/>
      <c r="ABH41" s="47"/>
      <c r="ABI41" s="47"/>
      <c r="ABJ41" s="47"/>
      <c r="ABK41" s="47"/>
      <c r="ABL41" s="47"/>
      <c r="ABM41" s="47"/>
      <c r="ABN41" s="47"/>
      <c r="ABO41" s="47"/>
      <c r="ABP41" s="47"/>
      <c r="ABQ41" s="47"/>
      <c r="ABR41" s="47"/>
      <c r="ABS41" s="47"/>
      <c r="ABT41" s="47"/>
      <c r="ABU41" s="47"/>
      <c r="ABV41" s="47"/>
      <c r="ABW41" s="47"/>
      <c r="ABX41" s="47"/>
      <c r="ABY41" s="47"/>
      <c r="ABZ41" s="47"/>
      <c r="ACA41" s="47"/>
      <c r="ACB41" s="47"/>
      <c r="ACC41" s="47"/>
      <c r="ACD41" s="47"/>
      <c r="ACE41" s="47"/>
      <c r="ACF41" s="47"/>
      <c r="ACG41" s="47"/>
      <c r="ACH41" s="47"/>
      <c r="ACI41" s="47"/>
      <c r="ACJ41" s="47"/>
      <c r="ACK41" s="47"/>
      <c r="ACL41" s="47"/>
      <c r="ACM41" s="47"/>
      <c r="ACN41" s="47"/>
      <c r="ACO41" s="47"/>
      <c r="ACP41" s="47"/>
      <c r="ACQ41" s="47"/>
      <c r="ACR41" s="47"/>
      <c r="ACS41" s="47"/>
      <c r="ACT41" s="47"/>
      <c r="ACU41" s="47"/>
      <c r="ACV41" s="47"/>
      <c r="ACW41" s="47"/>
      <c r="ACX41" s="47"/>
      <c r="ACY41" s="47"/>
      <c r="ACZ41" s="47"/>
      <c r="ADA41" s="47"/>
      <c r="ADB41" s="47"/>
      <c r="ADC41" s="47"/>
      <c r="ADD41" s="47"/>
      <c r="ADE41" s="47"/>
      <c r="ADF41" s="47"/>
      <c r="ADG41" s="47"/>
      <c r="ADH41" s="47"/>
      <c r="ADI41" s="47"/>
      <c r="ADJ41" s="47"/>
      <c r="ADK41" s="47"/>
      <c r="ADL41" s="47"/>
      <c r="ADM41" s="47"/>
      <c r="ADN41" s="47"/>
      <c r="ADO41" s="47"/>
      <c r="ADP41" s="47"/>
      <c r="ADQ41" s="47"/>
      <c r="ADR41" s="47"/>
      <c r="ADS41" s="47"/>
      <c r="ADT41" s="47"/>
      <c r="ADU41" s="47"/>
      <c r="ADV41" s="47"/>
      <c r="ADW41" s="47"/>
      <c r="ADX41" s="47"/>
      <c r="ADY41" s="47"/>
      <c r="ADZ41" s="47"/>
      <c r="AEA41" s="47"/>
      <c r="AEB41" s="47"/>
      <c r="AEC41" s="47"/>
      <c r="AED41" s="47"/>
      <c r="AEE41" s="47"/>
      <c r="AEF41" s="47"/>
      <c r="AEG41" s="47"/>
      <c r="AEH41" s="47"/>
      <c r="AEI41" s="47"/>
      <c r="AEJ41" s="47"/>
      <c r="AEK41" s="47"/>
      <c r="AEL41" s="47"/>
      <c r="AEM41" s="47"/>
      <c r="AEN41" s="47"/>
      <c r="AEO41" s="47"/>
      <c r="AEP41" s="47"/>
      <c r="AEQ41" s="47"/>
      <c r="AER41" s="47"/>
      <c r="AES41" s="47"/>
      <c r="AET41" s="47"/>
      <c r="AEU41" s="47"/>
      <c r="AEV41" s="47"/>
      <c r="AEW41" s="47"/>
      <c r="AEX41" s="47"/>
      <c r="AEY41" s="47"/>
      <c r="AEZ41" s="47"/>
      <c r="AFA41" s="47"/>
      <c r="AFB41" s="47"/>
      <c r="AFC41" s="47"/>
      <c r="AFD41" s="47"/>
      <c r="AFE41" s="47"/>
      <c r="AFF41" s="47"/>
      <c r="AFG41" s="47"/>
      <c r="AFH41" s="47"/>
      <c r="AFI41" s="47"/>
      <c r="AFJ41" s="47"/>
      <c r="AFK41" s="47"/>
      <c r="AFL41" s="47"/>
      <c r="AFM41" s="47"/>
      <c r="AFN41" s="47"/>
      <c r="AFO41" s="47"/>
      <c r="AFP41" s="47"/>
      <c r="AFQ41" s="47"/>
      <c r="AFR41" s="47"/>
      <c r="AFS41" s="47"/>
      <c r="AFT41" s="47"/>
      <c r="AFU41" s="47"/>
      <c r="AFV41" s="47"/>
      <c r="AFW41" s="47"/>
      <c r="AFX41" s="47"/>
      <c r="AFY41" s="47"/>
      <c r="AFZ41" s="47"/>
      <c r="AGA41" s="47"/>
      <c r="AGB41" s="47"/>
      <c r="AGC41" s="47"/>
      <c r="AGD41" s="47"/>
      <c r="AGE41" s="47"/>
      <c r="AGF41" s="47"/>
      <c r="AGG41" s="47"/>
      <c r="AGH41" s="47"/>
      <c r="AGI41" s="47"/>
      <c r="AGJ41" s="47"/>
      <c r="AGK41" s="47"/>
      <c r="AGL41" s="47"/>
      <c r="AGM41" s="47"/>
      <c r="AGN41" s="47"/>
      <c r="AGO41" s="47"/>
      <c r="AGP41" s="47"/>
      <c r="AGQ41" s="47"/>
      <c r="AGR41" s="47"/>
      <c r="AGS41" s="47"/>
      <c r="AGT41" s="47"/>
      <c r="AGU41" s="47"/>
      <c r="AGV41" s="47"/>
      <c r="AGW41" s="47"/>
      <c r="AGX41" s="47"/>
      <c r="AGY41" s="47"/>
      <c r="AGZ41" s="47"/>
      <c r="AHA41" s="47"/>
      <c r="AHB41" s="47"/>
      <c r="AHC41" s="47"/>
      <c r="AHD41" s="47"/>
      <c r="AHE41" s="47"/>
      <c r="AHF41" s="47"/>
      <c r="AHG41" s="47"/>
      <c r="AHH41" s="47"/>
      <c r="AHI41" s="47"/>
      <c r="AHJ41" s="47"/>
      <c r="AHK41" s="47"/>
      <c r="AHL41" s="47"/>
      <c r="AHM41" s="47"/>
      <c r="AHN41" s="47"/>
      <c r="AHO41" s="47"/>
      <c r="AHP41" s="47"/>
      <c r="AHQ41" s="47"/>
      <c r="AHR41" s="47"/>
      <c r="AHS41" s="47"/>
      <c r="AHT41" s="47"/>
      <c r="AHU41" s="47"/>
      <c r="AHV41" s="47"/>
      <c r="AHW41" s="47"/>
      <c r="AHX41" s="47"/>
      <c r="AHY41" s="47"/>
      <c r="AHZ41" s="47"/>
      <c r="AIA41" s="47"/>
      <c r="AIB41" s="47"/>
      <c r="AIC41" s="47"/>
      <c r="AID41" s="47"/>
      <c r="AIE41" s="47"/>
      <c r="AIF41" s="47"/>
      <c r="AIG41" s="47"/>
      <c r="AIH41" s="47"/>
      <c r="AII41" s="47"/>
      <c r="AIJ41" s="47"/>
      <c r="AIK41" s="47"/>
      <c r="AIL41" s="47"/>
      <c r="AIM41" s="47"/>
      <c r="AIN41" s="47"/>
      <c r="AIO41" s="47"/>
      <c r="AIP41" s="47"/>
      <c r="AIQ41" s="47"/>
      <c r="AIR41" s="47"/>
      <c r="AIS41" s="47"/>
      <c r="AIT41" s="47"/>
      <c r="AIU41" s="47"/>
      <c r="AIV41" s="47"/>
      <c r="AIW41" s="47"/>
      <c r="AIX41" s="47"/>
      <c r="AIY41" s="47"/>
      <c r="AIZ41" s="47"/>
      <c r="AJA41" s="47"/>
      <c r="AJB41" s="47"/>
      <c r="AJC41" s="47"/>
      <c r="AJD41" s="47"/>
      <c r="AJE41" s="47"/>
      <c r="AJF41" s="47"/>
      <c r="AJG41" s="47"/>
      <c r="AJH41" s="47"/>
      <c r="AJI41" s="47"/>
      <c r="AJJ41" s="47"/>
      <c r="AJK41" s="47"/>
      <c r="AJL41" s="47"/>
      <c r="AJM41" s="47"/>
      <c r="AJN41" s="47"/>
      <c r="AJO41" s="47"/>
      <c r="AJP41" s="47"/>
      <c r="AJQ41" s="47"/>
      <c r="AJR41" s="47"/>
      <c r="AJS41" s="47"/>
      <c r="AJT41" s="47"/>
      <c r="AJU41" s="47"/>
      <c r="AJV41" s="47"/>
      <c r="AJW41" s="47"/>
      <c r="AJX41" s="47"/>
      <c r="AJY41" s="47"/>
      <c r="AJZ41" s="47"/>
      <c r="AKA41" s="47"/>
      <c r="AKB41" s="47"/>
      <c r="AKC41" s="47"/>
      <c r="AKD41" s="47"/>
      <c r="AKE41" s="47"/>
      <c r="AKF41" s="47"/>
      <c r="AKG41" s="47"/>
      <c r="AKH41" s="47"/>
      <c r="AKI41" s="47"/>
      <c r="AKJ41" s="47"/>
      <c r="AKK41" s="47"/>
      <c r="AKL41" s="47"/>
      <c r="AKM41" s="47"/>
      <c r="AKN41" s="47"/>
      <c r="AKO41" s="47"/>
      <c r="AKP41" s="47"/>
      <c r="AKQ41" s="47"/>
      <c r="AKR41" s="47"/>
      <c r="AKS41" s="47"/>
      <c r="AKT41" s="47"/>
      <c r="AKU41" s="47"/>
      <c r="AKV41" s="47"/>
      <c r="AKW41" s="47"/>
      <c r="AKX41" s="47"/>
      <c r="AKY41" s="47"/>
      <c r="AKZ41" s="47"/>
      <c r="ALA41" s="47"/>
      <c r="ALB41" s="47"/>
      <c r="ALC41" s="47"/>
      <c r="ALD41" s="47"/>
      <c r="ALE41" s="47"/>
      <c r="ALF41" s="47"/>
      <c r="ALG41" s="47"/>
      <c r="ALH41" s="47"/>
      <c r="ALI41" s="47"/>
      <c r="ALJ41" s="47"/>
      <c r="ALK41" s="47"/>
      <c r="ALL41" s="47"/>
      <c r="ALM41" s="47"/>
      <c r="ALN41" s="47"/>
      <c r="ALO41" s="47"/>
      <c r="ALP41" s="47"/>
      <c r="ALQ41" s="47"/>
      <c r="ALR41" s="47"/>
      <c r="ALS41" s="47"/>
      <c r="ALT41" s="47"/>
      <c r="ALU41" s="47"/>
      <c r="ALV41" s="47"/>
      <c r="ALW41" s="47"/>
      <c r="ALX41" s="47"/>
      <c r="ALY41" s="47"/>
      <c r="ALZ41" s="47"/>
      <c r="AMA41" s="47"/>
      <c r="AMB41" s="47"/>
      <c r="AMC41" s="47"/>
      <c r="AMD41" s="47"/>
      <c r="AME41" s="47"/>
      <c r="AMF41" s="47"/>
      <c r="AMG41" s="47"/>
      <c r="AMH41" s="47"/>
      <c r="AMI41" s="47"/>
      <c r="AMJ41" s="47"/>
      <c r="AMK41" s="47"/>
      <c r="AML41" s="47"/>
      <c r="AMM41" s="47"/>
      <c r="AMN41" s="47"/>
      <c r="AMO41" s="47"/>
      <c r="AMP41" s="47"/>
      <c r="AMQ41" s="47"/>
      <c r="AMR41" s="47"/>
      <c r="AMS41" s="47"/>
      <c r="AMT41" s="47"/>
      <c r="AMU41" s="47"/>
      <c r="AMV41" s="47"/>
      <c r="AMW41" s="47"/>
      <c r="AMX41" s="47"/>
      <c r="AMY41" s="47"/>
      <c r="AMZ41" s="47"/>
      <c r="ANA41" s="47"/>
      <c r="ANB41" s="47"/>
      <c r="ANC41" s="47"/>
      <c r="AND41" s="47"/>
      <c r="ANE41" s="47"/>
      <c r="ANF41" s="47"/>
      <c r="ANG41" s="47"/>
      <c r="ANH41" s="47"/>
      <c r="ANI41" s="47"/>
      <c r="ANJ41" s="47"/>
      <c r="ANK41" s="47"/>
      <c r="ANL41" s="47"/>
      <c r="ANM41" s="47"/>
      <c r="ANN41" s="47"/>
      <c r="ANO41" s="47"/>
      <c r="ANP41" s="47"/>
      <c r="ANQ41" s="47"/>
      <c r="ANR41" s="47"/>
      <c r="ANS41" s="47"/>
      <c r="ANT41" s="47"/>
      <c r="ANU41" s="47"/>
      <c r="ANV41" s="47"/>
      <c r="ANW41" s="47"/>
      <c r="ANX41" s="47"/>
      <c r="ANY41" s="47"/>
      <c r="ANZ41" s="47"/>
      <c r="AOA41" s="47"/>
      <c r="AOB41" s="47"/>
      <c r="AOC41" s="47"/>
      <c r="AOD41" s="47"/>
      <c r="AOE41" s="47"/>
      <c r="AOF41" s="47"/>
      <c r="AOG41" s="47"/>
      <c r="AOH41" s="47"/>
      <c r="AOI41" s="47"/>
      <c r="AOJ41" s="47"/>
      <c r="AOK41" s="47"/>
      <c r="AOL41" s="47"/>
      <c r="AOM41" s="47"/>
      <c r="AON41" s="47"/>
      <c r="AOO41" s="47"/>
      <c r="AOP41" s="47"/>
      <c r="AOQ41" s="47"/>
      <c r="AOR41" s="47"/>
      <c r="AOS41" s="47"/>
      <c r="AOT41" s="47"/>
      <c r="AOU41" s="47"/>
      <c r="AOV41" s="47"/>
      <c r="AOW41" s="47"/>
      <c r="AOX41" s="47"/>
      <c r="AOY41" s="47"/>
      <c r="AOZ41" s="47"/>
      <c r="APA41" s="47"/>
      <c r="APB41" s="47"/>
      <c r="APC41" s="47"/>
      <c r="APD41" s="47"/>
      <c r="APE41" s="47"/>
      <c r="APF41" s="47"/>
      <c r="APG41" s="47"/>
      <c r="APH41" s="47"/>
      <c r="API41" s="47"/>
      <c r="APJ41" s="47"/>
      <c r="APK41" s="47"/>
      <c r="APL41" s="47"/>
      <c r="APM41" s="47"/>
      <c r="APN41" s="47"/>
      <c r="APO41" s="47"/>
      <c r="APP41" s="47"/>
      <c r="APQ41" s="47"/>
      <c r="APR41" s="47"/>
      <c r="APS41" s="47"/>
      <c r="APT41" s="47"/>
      <c r="APU41" s="47"/>
      <c r="APV41" s="47"/>
      <c r="APW41" s="47"/>
      <c r="APX41" s="47"/>
      <c r="APY41" s="47"/>
      <c r="APZ41" s="47"/>
      <c r="AQA41" s="47"/>
      <c r="AQB41" s="47"/>
      <c r="AQC41" s="47"/>
      <c r="AQD41" s="47"/>
      <c r="AQE41" s="47"/>
      <c r="AQF41" s="47"/>
      <c r="AQG41" s="47"/>
      <c r="AQH41" s="47"/>
      <c r="AQI41" s="47"/>
      <c r="AQJ41" s="47"/>
      <c r="AQK41" s="47"/>
      <c r="AQL41" s="47"/>
      <c r="AQM41" s="47"/>
      <c r="AQN41" s="47"/>
      <c r="AQO41" s="47"/>
      <c r="AQP41" s="47"/>
      <c r="AQQ41" s="47"/>
      <c r="AQR41" s="47"/>
      <c r="AQS41" s="47"/>
      <c r="AQT41" s="47"/>
      <c r="AQU41" s="47"/>
      <c r="AQV41" s="47"/>
      <c r="AQW41" s="47"/>
      <c r="AQX41" s="47"/>
      <c r="AQY41" s="47"/>
      <c r="AQZ41" s="47"/>
      <c r="ARA41" s="47"/>
      <c r="ARB41" s="47"/>
      <c r="ARC41" s="47"/>
      <c r="ARD41" s="47"/>
      <c r="ARE41" s="47"/>
      <c r="ARF41" s="47"/>
      <c r="ARG41" s="47"/>
      <c r="ARH41" s="47"/>
      <c r="ARI41" s="47"/>
      <c r="ARJ41" s="47"/>
      <c r="ARK41" s="47"/>
      <c r="ARL41" s="47"/>
      <c r="ARM41" s="47"/>
      <c r="ARN41" s="47"/>
      <c r="ARO41" s="47"/>
      <c r="ARP41" s="47"/>
      <c r="ARQ41" s="47"/>
      <c r="ARR41" s="47"/>
      <c r="ARS41" s="47"/>
      <c r="ART41" s="47"/>
      <c r="ARU41" s="47"/>
      <c r="ARV41" s="47"/>
      <c r="ARW41" s="47"/>
      <c r="ARX41" s="47"/>
      <c r="ARY41" s="47"/>
      <c r="ARZ41" s="47"/>
      <c r="ASA41" s="47"/>
      <c r="ASB41" s="47"/>
      <c r="ASC41" s="47"/>
      <c r="ASD41" s="47"/>
      <c r="ASE41" s="47"/>
      <c r="ASF41" s="47"/>
      <c r="ASG41" s="47"/>
      <c r="ASH41" s="47"/>
      <c r="ASI41" s="47"/>
      <c r="ASJ41" s="47"/>
      <c r="ASK41" s="47"/>
      <c r="ASL41" s="47"/>
      <c r="ASM41" s="47"/>
      <c r="ASN41" s="47"/>
      <c r="ASO41" s="47"/>
      <c r="ASP41" s="47"/>
      <c r="ASQ41" s="47"/>
      <c r="ASR41" s="47"/>
      <c r="ASS41" s="47"/>
      <c r="AST41" s="47"/>
      <c r="ASU41" s="47"/>
      <c r="ASV41" s="47"/>
      <c r="ASW41" s="47"/>
      <c r="ASX41" s="47"/>
      <c r="ASY41" s="47"/>
      <c r="ASZ41" s="47"/>
      <c r="ATA41" s="47"/>
      <c r="ATB41" s="47"/>
      <c r="ATC41" s="47"/>
      <c r="ATD41" s="47"/>
      <c r="ATE41" s="47"/>
      <c r="ATF41" s="47"/>
      <c r="ATG41" s="47"/>
      <c r="ATH41" s="47"/>
      <c r="ATI41" s="47"/>
      <c r="ATJ41" s="47"/>
      <c r="ATK41" s="47"/>
      <c r="ATL41" s="47"/>
      <c r="ATM41" s="47"/>
      <c r="ATN41" s="47"/>
      <c r="ATO41" s="47"/>
      <c r="ATP41" s="47"/>
      <c r="ATQ41" s="47"/>
      <c r="ATR41" s="47"/>
      <c r="ATS41" s="47"/>
      <c r="ATT41" s="47"/>
      <c r="ATU41" s="47"/>
      <c r="ATV41" s="47"/>
      <c r="ATW41" s="47"/>
      <c r="ATX41" s="47"/>
      <c r="ATY41" s="47"/>
      <c r="ATZ41" s="47"/>
      <c r="AUA41" s="47"/>
      <c r="AUB41" s="47"/>
      <c r="AUC41" s="47"/>
      <c r="AUD41" s="47"/>
      <c r="AUE41" s="47"/>
      <c r="AUF41" s="47"/>
      <c r="AUG41" s="47"/>
      <c r="AUH41" s="47"/>
      <c r="AUI41" s="47"/>
      <c r="AUJ41" s="47"/>
      <c r="AUK41" s="47"/>
      <c r="AUL41" s="47"/>
      <c r="AUM41" s="47"/>
      <c r="AUN41" s="47"/>
      <c r="AUO41" s="47"/>
      <c r="AUP41" s="47"/>
      <c r="AUQ41" s="47"/>
      <c r="AUR41" s="47"/>
      <c r="AUS41" s="47"/>
      <c r="AUT41" s="47"/>
      <c r="AUU41" s="47"/>
      <c r="AUV41" s="47"/>
      <c r="AUW41" s="47"/>
      <c r="AUX41" s="47"/>
      <c r="AUY41" s="47"/>
      <c r="AUZ41" s="47"/>
      <c r="AVA41" s="47"/>
      <c r="AVB41" s="47"/>
      <c r="AVC41" s="47"/>
      <c r="AVD41" s="47"/>
      <c r="AVE41" s="47"/>
      <c r="AVF41" s="47"/>
      <c r="AVG41" s="47"/>
      <c r="AVH41" s="47"/>
      <c r="AVI41" s="47"/>
      <c r="AVJ41" s="47"/>
      <c r="AVK41" s="47"/>
      <c r="AVL41" s="47"/>
      <c r="AVM41" s="47"/>
      <c r="AVN41" s="47"/>
      <c r="AVO41" s="47"/>
      <c r="AVP41" s="47"/>
      <c r="AVQ41" s="47"/>
      <c r="AVR41" s="47"/>
      <c r="AVS41" s="47"/>
      <c r="AVT41" s="47"/>
      <c r="AVU41" s="47"/>
      <c r="AVV41" s="47"/>
      <c r="AVW41" s="47"/>
      <c r="AVX41" s="47"/>
      <c r="AVY41" s="47"/>
      <c r="AVZ41" s="47"/>
      <c r="AWA41" s="47"/>
      <c r="AWB41" s="47"/>
      <c r="AWC41" s="47"/>
      <c r="AWD41" s="47"/>
      <c r="AWE41" s="47"/>
      <c r="AWF41" s="47"/>
      <c r="AWG41" s="47"/>
      <c r="AWH41" s="47"/>
      <c r="AWI41" s="47"/>
      <c r="AWJ41" s="47"/>
      <c r="AWK41" s="47"/>
      <c r="AWL41" s="47"/>
      <c r="AWM41" s="47"/>
      <c r="AWN41" s="47"/>
      <c r="AWO41" s="47"/>
      <c r="AWP41" s="47"/>
      <c r="AWQ41" s="47"/>
      <c r="AWR41" s="47"/>
      <c r="AWS41" s="47"/>
      <c r="AWT41" s="47"/>
      <c r="AWU41" s="47"/>
      <c r="AWV41" s="47"/>
      <c r="AWW41" s="47"/>
      <c r="AWX41" s="47"/>
      <c r="AWY41" s="47"/>
      <c r="AWZ41" s="47"/>
      <c r="AXA41" s="47"/>
      <c r="AXB41" s="47"/>
      <c r="AXC41" s="47"/>
      <c r="AXD41" s="47"/>
      <c r="AXE41" s="47"/>
      <c r="AXF41" s="47"/>
      <c r="AXG41" s="47"/>
      <c r="AXH41" s="47"/>
      <c r="AXI41" s="47"/>
      <c r="AXJ41" s="47"/>
      <c r="AXK41" s="47"/>
      <c r="AXL41" s="47"/>
      <c r="AXM41" s="47"/>
      <c r="AXN41" s="47"/>
      <c r="AXO41" s="47"/>
      <c r="AXP41" s="47"/>
      <c r="AXQ41" s="47"/>
      <c r="AXR41" s="47"/>
      <c r="AXS41" s="47"/>
      <c r="AXT41" s="47"/>
      <c r="AXU41" s="47"/>
      <c r="AXV41" s="47"/>
      <c r="AXW41" s="47"/>
      <c r="AXX41" s="47"/>
      <c r="AXY41" s="47"/>
      <c r="AXZ41" s="47"/>
      <c r="AYA41" s="47"/>
      <c r="AYB41" s="47"/>
      <c r="AYC41" s="47"/>
      <c r="AYD41" s="47"/>
      <c r="AYE41" s="47"/>
      <c r="AYF41" s="47"/>
      <c r="AYG41" s="47"/>
      <c r="AYH41" s="47"/>
      <c r="AYI41" s="47"/>
      <c r="AYJ41" s="47"/>
      <c r="AYK41" s="47"/>
      <c r="AYL41" s="47"/>
      <c r="AYM41" s="47"/>
      <c r="AYN41" s="47"/>
      <c r="AYO41" s="47"/>
      <c r="AYP41" s="47"/>
      <c r="AYQ41" s="47"/>
      <c r="AYR41" s="47"/>
      <c r="AYS41" s="47"/>
      <c r="AYT41" s="47"/>
      <c r="AYU41" s="47"/>
      <c r="AYV41" s="47"/>
      <c r="AYW41" s="47"/>
      <c r="AYX41" s="47"/>
      <c r="AYY41" s="47"/>
      <c r="AYZ41" s="47"/>
      <c r="AZA41" s="47"/>
      <c r="AZB41" s="47"/>
      <c r="AZC41" s="47"/>
      <c r="AZD41" s="47"/>
      <c r="AZE41" s="47"/>
      <c r="AZF41" s="47"/>
      <c r="AZG41" s="47"/>
      <c r="AZH41" s="47"/>
      <c r="AZI41" s="47"/>
      <c r="AZJ41" s="47"/>
      <c r="AZK41" s="47"/>
      <c r="AZL41" s="47"/>
      <c r="AZM41" s="47"/>
      <c r="AZN41" s="47"/>
      <c r="AZO41" s="47"/>
      <c r="AZP41" s="47"/>
      <c r="AZQ41" s="47"/>
      <c r="AZR41" s="47"/>
      <c r="AZS41" s="47"/>
      <c r="AZT41" s="47"/>
      <c r="AZU41" s="47"/>
      <c r="AZV41" s="47"/>
      <c r="AZW41" s="47"/>
      <c r="AZX41" s="47"/>
      <c r="AZY41" s="47"/>
      <c r="AZZ41" s="47"/>
      <c r="BAA41" s="47"/>
      <c r="BAB41" s="47"/>
      <c r="BAC41" s="47"/>
      <c r="BAD41" s="47"/>
      <c r="BAE41" s="47"/>
      <c r="BAF41" s="47"/>
      <c r="BAG41" s="47"/>
      <c r="BAH41" s="47"/>
      <c r="BAI41" s="47"/>
      <c r="BAJ41" s="47"/>
      <c r="BAK41" s="47"/>
      <c r="BAL41" s="47"/>
      <c r="BAM41" s="47"/>
      <c r="BAN41" s="47"/>
      <c r="BAO41" s="47"/>
      <c r="BAP41" s="47"/>
      <c r="BAQ41" s="47"/>
      <c r="BAR41" s="47"/>
      <c r="BAS41" s="47"/>
      <c r="BAT41" s="47"/>
      <c r="BAU41" s="47"/>
      <c r="BAV41" s="47"/>
      <c r="BAW41" s="47"/>
      <c r="BAX41" s="47"/>
      <c r="BAY41" s="47"/>
      <c r="BAZ41" s="47"/>
      <c r="BBA41" s="47"/>
      <c r="BBB41" s="47"/>
      <c r="BBC41" s="47"/>
      <c r="BBD41" s="47"/>
      <c r="BBE41" s="47"/>
      <c r="BBF41" s="47"/>
      <c r="BBG41" s="47"/>
      <c r="BBH41" s="47"/>
      <c r="BBI41" s="47"/>
      <c r="BBJ41" s="47"/>
      <c r="BBK41" s="47"/>
      <c r="BBL41" s="47"/>
      <c r="BBM41" s="47"/>
      <c r="BBN41" s="47"/>
      <c r="BBO41" s="47"/>
      <c r="BBP41" s="47"/>
      <c r="BBQ41" s="47"/>
      <c r="BBR41" s="47"/>
      <c r="BBS41" s="47"/>
      <c r="BBT41" s="47"/>
      <c r="BBU41" s="47"/>
      <c r="BBV41" s="47"/>
      <c r="BBW41" s="47"/>
      <c r="BBX41" s="47"/>
      <c r="BBY41" s="47"/>
      <c r="BBZ41" s="47"/>
      <c r="BCA41" s="47"/>
      <c r="BCB41" s="47"/>
      <c r="BCC41" s="47"/>
      <c r="BCD41" s="47"/>
      <c r="BCE41" s="47"/>
      <c r="BCF41" s="47"/>
      <c r="BCG41" s="47"/>
      <c r="BCH41" s="47"/>
      <c r="BCI41" s="47"/>
      <c r="BCJ41" s="47"/>
      <c r="BCK41" s="47"/>
      <c r="BCL41" s="47"/>
      <c r="BCM41" s="47"/>
      <c r="BCN41" s="47"/>
      <c r="BCO41" s="47"/>
      <c r="BCP41" s="47"/>
      <c r="BCQ41" s="47"/>
      <c r="BCR41" s="47"/>
      <c r="BCS41" s="47"/>
      <c r="BCT41" s="47"/>
      <c r="BCU41" s="47"/>
      <c r="BCV41" s="47"/>
      <c r="BCW41" s="47"/>
      <c r="BCX41" s="47"/>
      <c r="BCY41" s="47"/>
      <c r="BCZ41" s="47"/>
      <c r="BDA41" s="47"/>
      <c r="BDB41" s="47"/>
      <c r="BDC41" s="47"/>
      <c r="BDD41" s="47"/>
      <c r="BDE41" s="47"/>
      <c r="BDF41" s="47"/>
      <c r="BDG41" s="47"/>
      <c r="BDH41" s="47"/>
      <c r="BDI41" s="47"/>
      <c r="BDJ41" s="47"/>
      <c r="BDK41" s="47"/>
      <c r="BDL41" s="47"/>
      <c r="BDM41" s="47"/>
      <c r="BDN41" s="47"/>
      <c r="BDO41" s="47"/>
      <c r="BDP41" s="47"/>
      <c r="BDQ41" s="47"/>
      <c r="BDR41" s="47"/>
      <c r="BDS41" s="47"/>
      <c r="BDT41" s="47"/>
      <c r="BDU41" s="47"/>
      <c r="BDV41" s="47"/>
      <c r="BDW41" s="47"/>
      <c r="BDX41" s="47"/>
      <c r="BDY41" s="47"/>
      <c r="BDZ41" s="47"/>
      <c r="BEA41" s="47"/>
      <c r="BEB41" s="47"/>
      <c r="BEC41" s="47"/>
      <c r="BED41" s="47"/>
      <c r="BEE41" s="47"/>
      <c r="BEF41" s="47"/>
      <c r="BEG41" s="47"/>
      <c r="BEH41" s="47"/>
      <c r="BEI41" s="47"/>
      <c r="BEJ41" s="47"/>
      <c r="BEK41" s="47"/>
      <c r="BEL41" s="47"/>
      <c r="BEM41" s="47"/>
      <c r="BEN41" s="47"/>
      <c r="BEO41" s="47"/>
      <c r="BEP41" s="47"/>
      <c r="BEQ41" s="47"/>
      <c r="BER41" s="47"/>
      <c r="BES41" s="47"/>
      <c r="BET41" s="47"/>
      <c r="BEU41" s="47"/>
      <c r="BEV41" s="47"/>
      <c r="BEW41" s="47"/>
      <c r="BEX41" s="47"/>
      <c r="BEY41" s="47"/>
      <c r="BEZ41" s="47"/>
      <c r="BFA41" s="47"/>
      <c r="BFB41" s="47"/>
      <c r="BFC41" s="47"/>
      <c r="BFD41" s="47"/>
      <c r="BFE41" s="47"/>
      <c r="BFF41" s="47"/>
      <c r="BFG41" s="47"/>
      <c r="BFH41" s="47"/>
      <c r="BFI41" s="47"/>
      <c r="BFJ41" s="47"/>
      <c r="BFK41" s="47"/>
      <c r="BFL41" s="47"/>
      <c r="BFM41" s="47"/>
      <c r="BFN41" s="47"/>
      <c r="BFO41" s="47"/>
      <c r="BFP41" s="47"/>
      <c r="BFQ41" s="47"/>
      <c r="BFR41" s="47"/>
      <c r="BFS41" s="47"/>
      <c r="BFT41" s="47"/>
      <c r="BFU41" s="47"/>
      <c r="BFV41" s="47"/>
      <c r="BFW41" s="47"/>
      <c r="BFX41" s="47"/>
      <c r="BFY41" s="47"/>
      <c r="BFZ41" s="47"/>
      <c r="BGA41" s="47"/>
      <c r="BGB41" s="47"/>
      <c r="BGC41" s="47"/>
      <c r="BGD41" s="47"/>
      <c r="BGE41" s="47"/>
      <c r="BGF41" s="47"/>
      <c r="BGG41" s="47"/>
      <c r="BGH41" s="47"/>
      <c r="BGI41" s="47"/>
      <c r="BGJ41" s="47"/>
      <c r="BGK41" s="47"/>
      <c r="BGL41" s="47"/>
      <c r="BGM41" s="47"/>
      <c r="BGN41" s="47"/>
      <c r="BGO41" s="47"/>
      <c r="BGP41" s="47"/>
      <c r="BGQ41" s="47"/>
      <c r="BGR41" s="47"/>
      <c r="BGS41" s="47"/>
      <c r="BGT41" s="47"/>
      <c r="BGU41" s="47"/>
      <c r="BGV41" s="47"/>
      <c r="BGW41" s="47"/>
      <c r="BGX41" s="47"/>
      <c r="BGY41" s="47"/>
      <c r="BGZ41" s="47"/>
      <c r="BHA41" s="47"/>
      <c r="BHB41" s="47"/>
      <c r="BHC41" s="47"/>
      <c r="BHD41" s="47"/>
      <c r="BHE41" s="47"/>
      <c r="BHF41" s="47"/>
      <c r="BHG41" s="47"/>
      <c r="BHH41" s="47"/>
      <c r="BHI41" s="47"/>
      <c r="BHJ41" s="47"/>
      <c r="BHK41" s="47"/>
      <c r="BHL41" s="47"/>
      <c r="BHM41" s="47"/>
      <c r="BHN41" s="47"/>
      <c r="BHO41" s="47"/>
      <c r="BHP41" s="47"/>
      <c r="BHQ41" s="47"/>
      <c r="BHR41" s="47"/>
      <c r="BHS41" s="47"/>
      <c r="BHT41" s="47"/>
      <c r="BHU41" s="47"/>
      <c r="BHV41" s="47"/>
      <c r="BHW41" s="47"/>
      <c r="BHX41" s="47"/>
      <c r="BHY41" s="47"/>
      <c r="BHZ41" s="47"/>
      <c r="BIA41" s="47"/>
      <c r="BIB41" s="47"/>
      <c r="BIC41" s="47"/>
      <c r="BID41" s="47"/>
      <c r="BIE41" s="47"/>
      <c r="BIF41" s="47"/>
      <c r="BIG41" s="47"/>
      <c r="BIH41" s="47"/>
      <c r="BII41" s="47"/>
      <c r="BIJ41" s="47"/>
      <c r="BIK41" s="47"/>
      <c r="BIL41" s="47"/>
      <c r="BIM41" s="47"/>
      <c r="BIN41" s="47"/>
      <c r="BIO41" s="47"/>
      <c r="BIP41" s="47"/>
      <c r="BIQ41" s="47"/>
      <c r="BIR41" s="47"/>
      <c r="BIS41" s="47"/>
      <c r="BIT41" s="47"/>
      <c r="BIU41" s="47"/>
      <c r="BIV41" s="47"/>
      <c r="BIW41" s="47"/>
      <c r="BIX41" s="47"/>
      <c r="BIY41" s="47"/>
      <c r="BIZ41" s="47"/>
      <c r="BJA41" s="47"/>
      <c r="BJB41" s="47"/>
      <c r="BJC41" s="47"/>
      <c r="BJD41" s="47"/>
      <c r="BJE41" s="47"/>
      <c r="BJF41" s="47"/>
      <c r="BJG41" s="47"/>
      <c r="BJH41" s="47"/>
      <c r="BJI41" s="47"/>
      <c r="BJJ41" s="47"/>
      <c r="BJK41" s="47"/>
      <c r="BJL41" s="47"/>
      <c r="BJM41" s="47"/>
      <c r="BJN41" s="47"/>
      <c r="BJO41" s="47"/>
      <c r="BJP41" s="47"/>
      <c r="BJQ41" s="47"/>
      <c r="BJR41" s="47"/>
      <c r="BJS41" s="47"/>
      <c r="BJT41" s="47"/>
      <c r="BJU41" s="47"/>
      <c r="BJV41" s="47"/>
      <c r="BJW41" s="47"/>
      <c r="BJX41" s="47"/>
      <c r="BJY41" s="47"/>
      <c r="BJZ41" s="47"/>
      <c r="BKA41" s="47"/>
      <c r="BKB41" s="47"/>
      <c r="BKC41" s="47"/>
      <c r="BKD41" s="47"/>
      <c r="BKE41" s="47"/>
      <c r="BKF41" s="47"/>
      <c r="BKG41" s="47"/>
      <c r="BKH41" s="47"/>
      <c r="BKI41" s="47"/>
      <c r="BKJ41" s="47"/>
      <c r="BKK41" s="47"/>
      <c r="BKL41" s="47"/>
      <c r="BKM41" s="47"/>
      <c r="BKN41" s="47"/>
      <c r="BKO41" s="47"/>
      <c r="BKP41" s="47"/>
      <c r="BKQ41" s="47"/>
      <c r="BKR41" s="47"/>
      <c r="BKS41" s="47"/>
      <c r="BKT41" s="47"/>
      <c r="BKU41" s="47"/>
      <c r="BKV41" s="47"/>
      <c r="BKW41" s="47"/>
      <c r="BKX41" s="47"/>
      <c r="BKY41" s="47"/>
      <c r="BKZ41" s="47"/>
      <c r="BLA41" s="47"/>
      <c r="BLB41" s="47"/>
      <c r="BLC41" s="47"/>
      <c r="BLD41" s="47"/>
      <c r="BLE41" s="47"/>
      <c r="BLF41" s="47"/>
      <c r="BLG41" s="47"/>
      <c r="BLH41" s="47"/>
      <c r="BLI41" s="47"/>
      <c r="BLJ41" s="47"/>
      <c r="BLK41" s="47"/>
      <c r="BLL41" s="47"/>
      <c r="BLM41" s="47"/>
      <c r="BLN41" s="47"/>
      <c r="BLO41" s="47"/>
      <c r="BLP41" s="47"/>
      <c r="BLQ41" s="47"/>
      <c r="BLR41" s="47"/>
      <c r="BLS41" s="47"/>
      <c r="BLT41" s="47"/>
      <c r="BLU41" s="47"/>
      <c r="BLV41" s="47"/>
      <c r="BLW41" s="47"/>
      <c r="BLX41" s="47"/>
      <c r="BLY41" s="47"/>
      <c r="BLZ41" s="47"/>
      <c r="BMA41" s="47"/>
      <c r="BMB41" s="47"/>
      <c r="BMC41" s="47"/>
      <c r="BMD41" s="47"/>
      <c r="BME41" s="47"/>
      <c r="BMF41" s="47"/>
      <c r="BMG41" s="47"/>
      <c r="BMH41" s="47"/>
      <c r="BMI41" s="47"/>
      <c r="BMJ41" s="47"/>
      <c r="BMK41" s="47"/>
      <c r="BML41" s="47"/>
      <c r="BMM41" s="47"/>
      <c r="BMN41" s="47"/>
      <c r="BMO41" s="47"/>
      <c r="BMP41" s="47"/>
      <c r="BMQ41" s="47"/>
      <c r="BMR41" s="47"/>
      <c r="BMS41" s="47"/>
      <c r="BMT41" s="47"/>
      <c r="BMU41" s="47"/>
      <c r="BMV41" s="47"/>
      <c r="BMW41" s="47"/>
      <c r="BMX41" s="47"/>
      <c r="BMY41" s="47"/>
      <c r="BMZ41" s="47"/>
      <c r="BNA41" s="47"/>
      <c r="BNB41" s="47"/>
      <c r="BNC41" s="47"/>
      <c r="BND41" s="47"/>
      <c r="BNE41" s="47"/>
      <c r="BNF41" s="47"/>
      <c r="BNG41" s="47"/>
      <c r="BNH41" s="47"/>
      <c r="BNI41" s="47"/>
      <c r="BNJ41" s="47"/>
      <c r="BNK41" s="47"/>
      <c r="BNL41" s="47"/>
      <c r="BNM41" s="47"/>
      <c r="BNN41" s="47"/>
      <c r="BNO41" s="47"/>
      <c r="BNP41" s="47"/>
      <c r="BNQ41" s="47"/>
      <c r="BNR41" s="47"/>
      <c r="BNS41" s="47"/>
      <c r="BNT41" s="47"/>
      <c r="BNU41" s="47"/>
      <c r="BNV41" s="47"/>
      <c r="BNW41" s="47"/>
      <c r="BNX41" s="47"/>
      <c r="BNY41" s="47"/>
      <c r="BNZ41" s="47"/>
      <c r="BOA41" s="47"/>
      <c r="BOB41" s="47"/>
      <c r="BOC41" s="47"/>
      <c r="BOD41" s="47"/>
      <c r="BOE41" s="47"/>
      <c r="BOF41" s="47"/>
      <c r="BOG41" s="47"/>
      <c r="BOH41" s="47"/>
      <c r="BOI41" s="47"/>
      <c r="BOJ41" s="47"/>
      <c r="BOK41" s="47"/>
      <c r="BOL41" s="47"/>
      <c r="BOM41" s="47"/>
      <c r="BON41" s="47"/>
      <c r="BOO41" s="47"/>
      <c r="BOP41" s="47"/>
      <c r="BOQ41" s="47"/>
      <c r="BOR41" s="47"/>
      <c r="BOS41" s="47"/>
      <c r="BOT41" s="47"/>
      <c r="BOU41" s="47"/>
      <c r="BOV41" s="47"/>
      <c r="BOW41" s="47"/>
      <c r="BOX41" s="47"/>
      <c r="BOY41" s="47"/>
      <c r="BOZ41" s="47"/>
      <c r="BPA41" s="47"/>
      <c r="BPB41" s="47"/>
      <c r="BPC41" s="47"/>
      <c r="BPD41" s="47"/>
      <c r="BPE41" s="47"/>
      <c r="BPF41" s="47"/>
      <c r="BPG41" s="47"/>
      <c r="BPH41" s="47"/>
      <c r="BPI41" s="47"/>
      <c r="BPJ41" s="47"/>
      <c r="BPK41" s="47"/>
      <c r="BPL41" s="47"/>
      <c r="BPM41" s="47"/>
      <c r="BPN41" s="47"/>
      <c r="BPO41" s="47"/>
      <c r="BPP41" s="47"/>
      <c r="BPQ41" s="47"/>
      <c r="BPR41" s="47"/>
      <c r="BPS41" s="47"/>
      <c r="BPT41" s="47"/>
      <c r="BPU41" s="47"/>
      <c r="BPV41" s="47"/>
      <c r="BPW41" s="47"/>
      <c r="BPX41" s="47"/>
      <c r="BPY41" s="47"/>
      <c r="BPZ41" s="47"/>
      <c r="BQA41" s="47"/>
      <c r="BQB41" s="47"/>
      <c r="BQC41" s="47"/>
      <c r="BQD41" s="47"/>
      <c r="BQE41" s="47"/>
      <c r="BQF41" s="47"/>
      <c r="BQG41" s="47"/>
      <c r="BQH41" s="47"/>
      <c r="BQI41" s="47"/>
      <c r="BQJ41" s="47"/>
      <c r="BQK41" s="47"/>
      <c r="BQL41" s="47"/>
      <c r="BQM41" s="47"/>
      <c r="BQN41" s="47"/>
      <c r="BQO41" s="47"/>
      <c r="BQP41" s="47"/>
      <c r="BQQ41" s="47"/>
      <c r="BQR41" s="47"/>
      <c r="BQS41" s="47"/>
      <c r="BQT41" s="47"/>
      <c r="BQU41" s="47"/>
      <c r="BQV41" s="47"/>
      <c r="BQW41" s="47"/>
      <c r="BQX41" s="47"/>
      <c r="BQY41" s="47"/>
      <c r="BQZ41" s="47"/>
      <c r="BRA41" s="47"/>
      <c r="BRB41" s="47"/>
      <c r="BRC41" s="47"/>
      <c r="BRD41" s="47"/>
      <c r="BRE41" s="47"/>
      <c r="BRF41" s="47"/>
      <c r="BRG41" s="47"/>
      <c r="BRH41" s="47"/>
      <c r="BRI41" s="47"/>
      <c r="BRJ41" s="47"/>
      <c r="BRK41" s="47"/>
      <c r="BRL41" s="47"/>
      <c r="BRM41" s="47"/>
      <c r="BRN41" s="47"/>
      <c r="BRO41" s="47"/>
      <c r="BRP41" s="47"/>
      <c r="BRQ41" s="47"/>
      <c r="BRR41" s="47"/>
      <c r="BRS41" s="47"/>
      <c r="BRT41" s="47"/>
      <c r="BRU41" s="47"/>
      <c r="BRV41" s="47"/>
      <c r="BRW41" s="47"/>
      <c r="BRX41" s="47"/>
      <c r="BRY41" s="47"/>
      <c r="BRZ41" s="47"/>
      <c r="BSA41" s="47"/>
      <c r="BSB41" s="47"/>
      <c r="BSC41" s="47"/>
      <c r="BSD41" s="47"/>
      <c r="BSE41" s="47"/>
      <c r="BSF41" s="47"/>
      <c r="BSG41" s="47"/>
      <c r="BSH41" s="47"/>
      <c r="BSI41" s="47"/>
      <c r="BSJ41" s="47"/>
      <c r="BSK41" s="47"/>
      <c r="BSL41" s="47"/>
      <c r="BSM41" s="47"/>
      <c r="BSN41" s="47"/>
      <c r="BSO41" s="47"/>
      <c r="BSP41" s="47"/>
      <c r="BSQ41" s="47"/>
      <c r="BSR41" s="47"/>
      <c r="BSS41" s="47"/>
      <c r="BST41" s="47"/>
      <c r="BSU41" s="47"/>
      <c r="BSV41" s="47"/>
      <c r="BSW41" s="47"/>
      <c r="BSX41" s="47"/>
      <c r="BSY41" s="47"/>
      <c r="BSZ41" s="47"/>
      <c r="BTA41" s="47"/>
      <c r="BTB41" s="47"/>
      <c r="BTC41" s="47"/>
      <c r="BTD41" s="47"/>
      <c r="BTE41" s="47"/>
      <c r="BTF41" s="47"/>
      <c r="BTG41" s="47"/>
      <c r="BTH41" s="47"/>
      <c r="BTI41" s="47"/>
      <c r="BTJ41" s="47"/>
      <c r="BTK41" s="47"/>
      <c r="BTL41" s="47"/>
      <c r="BTM41" s="47"/>
      <c r="BTN41" s="47"/>
      <c r="BTO41" s="47"/>
      <c r="BTP41" s="47"/>
      <c r="BTQ41" s="47"/>
      <c r="BTR41" s="47"/>
      <c r="BTS41" s="47"/>
      <c r="BTT41" s="47"/>
      <c r="BTU41" s="47"/>
      <c r="BTV41" s="47"/>
      <c r="BTW41" s="47"/>
      <c r="BTX41" s="47"/>
      <c r="BTY41" s="47"/>
      <c r="BTZ41" s="47"/>
      <c r="BUA41" s="47"/>
      <c r="BUB41" s="47"/>
      <c r="BUC41" s="47"/>
      <c r="BUD41" s="47"/>
      <c r="BUE41" s="47"/>
      <c r="BUF41" s="47"/>
      <c r="BUG41" s="47"/>
      <c r="BUH41" s="47"/>
      <c r="BUI41" s="47"/>
      <c r="BUJ41" s="47"/>
      <c r="BUK41" s="47"/>
      <c r="BUL41" s="47"/>
      <c r="BUM41" s="47"/>
      <c r="BUN41" s="47"/>
      <c r="BUO41" s="47"/>
      <c r="BUP41" s="47"/>
      <c r="BUQ41" s="47"/>
      <c r="BUR41" s="47"/>
      <c r="BUS41" s="47"/>
      <c r="BUT41" s="47"/>
      <c r="BUU41" s="47"/>
      <c r="BUV41" s="47"/>
      <c r="BUW41" s="47"/>
      <c r="BUX41" s="47"/>
      <c r="BUY41" s="47"/>
      <c r="BUZ41" s="47"/>
      <c r="BVA41" s="47"/>
      <c r="BVB41" s="47"/>
      <c r="BVC41" s="47"/>
      <c r="BVD41" s="47"/>
      <c r="BVE41" s="47"/>
      <c r="BVF41" s="47"/>
      <c r="BVG41" s="47"/>
      <c r="BVH41" s="47"/>
      <c r="BVI41" s="47"/>
      <c r="BVJ41" s="47"/>
      <c r="BVK41" s="47"/>
      <c r="BVL41" s="47"/>
      <c r="BVM41" s="47"/>
      <c r="BVN41" s="47"/>
      <c r="BVO41" s="47"/>
      <c r="BVP41" s="47"/>
      <c r="BVQ41" s="47"/>
      <c r="BVR41" s="47"/>
      <c r="BVS41" s="47"/>
      <c r="BVT41" s="47"/>
      <c r="BVU41" s="47"/>
      <c r="BVV41" s="47"/>
      <c r="BVW41" s="47"/>
      <c r="BVX41" s="47"/>
      <c r="BVY41" s="47"/>
      <c r="BVZ41" s="47"/>
      <c r="BWA41" s="47"/>
      <c r="BWB41" s="47"/>
      <c r="BWC41" s="47"/>
      <c r="BWD41" s="47"/>
      <c r="BWE41" s="47"/>
      <c r="BWF41" s="47"/>
      <c r="BWG41" s="47"/>
      <c r="BWH41" s="47"/>
      <c r="BWI41" s="47"/>
      <c r="BWJ41" s="47"/>
      <c r="BWK41" s="47"/>
      <c r="BWL41" s="47"/>
      <c r="BWM41" s="47"/>
      <c r="BWN41" s="47"/>
      <c r="BWO41" s="47"/>
      <c r="BWP41" s="47"/>
      <c r="BWQ41" s="47"/>
      <c r="BWR41" s="47"/>
      <c r="BWS41" s="47"/>
      <c r="BWT41" s="47"/>
      <c r="BWU41" s="47"/>
      <c r="BWV41" s="47"/>
      <c r="BWW41" s="47"/>
      <c r="BWX41" s="47"/>
      <c r="BWY41" s="47"/>
      <c r="BWZ41" s="47"/>
      <c r="BXA41" s="47"/>
      <c r="BXB41" s="47"/>
      <c r="BXC41" s="47"/>
      <c r="BXD41" s="47"/>
      <c r="BXE41" s="47"/>
      <c r="BXF41" s="47"/>
      <c r="BXG41" s="47"/>
      <c r="BXH41" s="47"/>
      <c r="BXI41" s="47"/>
      <c r="BXJ41" s="47"/>
      <c r="BXK41" s="47"/>
      <c r="BXL41" s="47"/>
      <c r="BXM41" s="47"/>
      <c r="BXN41" s="47"/>
      <c r="BXO41" s="47"/>
      <c r="BXP41" s="47"/>
      <c r="BXQ41" s="47"/>
      <c r="BXR41" s="47"/>
      <c r="BXS41" s="47"/>
      <c r="BXT41" s="47"/>
      <c r="BXU41" s="47"/>
      <c r="BXV41" s="47"/>
      <c r="BXW41" s="47"/>
      <c r="BXX41" s="47"/>
      <c r="BXY41" s="47"/>
      <c r="BXZ41" s="47"/>
      <c r="BYA41" s="47"/>
      <c r="BYB41" s="47"/>
      <c r="BYC41" s="47"/>
      <c r="BYD41" s="47"/>
      <c r="BYE41" s="47"/>
      <c r="BYF41" s="47"/>
      <c r="BYG41" s="47"/>
      <c r="BYH41" s="47"/>
      <c r="BYI41" s="47"/>
      <c r="BYJ41" s="47"/>
      <c r="BYK41" s="47"/>
      <c r="BYL41" s="47"/>
      <c r="BYM41" s="47"/>
      <c r="BYN41" s="47"/>
      <c r="BYO41" s="47"/>
      <c r="BYP41" s="47"/>
      <c r="BYQ41" s="47"/>
      <c r="BYR41" s="47"/>
      <c r="BYS41" s="47"/>
      <c r="BYT41" s="47"/>
      <c r="BYU41" s="47"/>
      <c r="BYV41" s="47"/>
      <c r="BYW41" s="47"/>
      <c r="BYX41" s="47"/>
      <c r="BYY41" s="47"/>
      <c r="BYZ41" s="47"/>
      <c r="BZA41" s="47"/>
      <c r="BZB41" s="47"/>
      <c r="BZC41" s="47"/>
      <c r="BZD41" s="47"/>
      <c r="BZE41" s="47"/>
      <c r="BZF41" s="47"/>
      <c r="BZG41" s="47"/>
      <c r="BZH41" s="47"/>
      <c r="BZI41" s="47"/>
      <c r="BZJ41" s="47"/>
      <c r="BZK41" s="47"/>
      <c r="BZL41" s="47"/>
      <c r="BZM41" s="47"/>
      <c r="BZN41" s="47"/>
      <c r="BZO41" s="47"/>
      <c r="BZP41" s="47"/>
      <c r="BZQ41" s="47"/>
      <c r="BZR41" s="47"/>
      <c r="BZS41" s="47"/>
      <c r="BZT41" s="47"/>
      <c r="BZU41" s="47"/>
      <c r="BZV41" s="47"/>
      <c r="BZW41" s="47"/>
      <c r="BZX41" s="47"/>
      <c r="BZY41" s="47"/>
      <c r="BZZ41" s="47"/>
      <c r="CAA41" s="47"/>
      <c r="CAB41" s="47"/>
      <c r="CAC41" s="47"/>
      <c r="CAD41" s="47"/>
      <c r="CAE41" s="47"/>
      <c r="CAF41" s="47"/>
      <c r="CAG41" s="47"/>
      <c r="CAH41" s="47"/>
      <c r="CAI41" s="47"/>
      <c r="CAJ41" s="47"/>
      <c r="CAK41" s="47"/>
      <c r="CAL41" s="47"/>
      <c r="CAM41" s="47"/>
      <c r="CAN41" s="47"/>
      <c r="CAO41" s="47"/>
      <c r="CAP41" s="47"/>
      <c r="CAQ41" s="47"/>
      <c r="CAR41" s="47"/>
      <c r="CAS41" s="47"/>
      <c r="CAT41" s="47"/>
      <c r="CAU41" s="47"/>
      <c r="CAV41" s="47"/>
      <c r="CAW41" s="47"/>
      <c r="CAX41" s="47"/>
      <c r="CAY41" s="47"/>
      <c r="CAZ41" s="47"/>
      <c r="CBA41" s="47"/>
      <c r="CBB41" s="47"/>
      <c r="CBC41" s="47"/>
      <c r="CBD41" s="47"/>
      <c r="CBE41" s="47"/>
      <c r="CBF41" s="47"/>
      <c r="CBG41" s="47"/>
      <c r="CBH41" s="47"/>
      <c r="CBI41" s="47"/>
      <c r="CBJ41" s="47"/>
      <c r="CBK41" s="47"/>
      <c r="CBL41" s="47"/>
      <c r="CBM41" s="47"/>
      <c r="CBN41" s="47"/>
      <c r="CBO41" s="47"/>
      <c r="CBP41" s="47"/>
      <c r="CBQ41" s="47"/>
      <c r="CBR41" s="47"/>
      <c r="CBS41" s="47"/>
      <c r="CBT41" s="47"/>
      <c r="CBU41" s="47"/>
      <c r="CBV41" s="47"/>
      <c r="CBW41" s="47"/>
      <c r="CBX41" s="47"/>
      <c r="CBY41" s="47"/>
      <c r="CBZ41" s="47"/>
      <c r="CCA41" s="47"/>
      <c r="CCB41" s="47"/>
      <c r="CCC41" s="47"/>
      <c r="CCD41" s="47"/>
      <c r="CCE41" s="47"/>
      <c r="CCF41" s="47"/>
      <c r="CCG41" s="47"/>
      <c r="CCH41" s="47"/>
      <c r="CCI41" s="47"/>
      <c r="CCJ41" s="47"/>
      <c r="CCK41" s="47"/>
      <c r="CCL41" s="47"/>
      <c r="CCM41" s="47"/>
      <c r="CCN41" s="47"/>
      <c r="CCO41" s="47"/>
      <c r="CCP41" s="47"/>
      <c r="CCQ41" s="47"/>
      <c r="CCR41" s="47"/>
      <c r="CCS41" s="47"/>
      <c r="CCT41" s="47"/>
      <c r="CCU41" s="47"/>
      <c r="CCV41" s="47"/>
      <c r="CCW41" s="47"/>
      <c r="CCX41" s="47"/>
      <c r="CCY41" s="47"/>
      <c r="CCZ41" s="47"/>
      <c r="CDA41" s="47"/>
      <c r="CDB41" s="47"/>
      <c r="CDC41" s="47"/>
      <c r="CDD41" s="47"/>
      <c r="CDE41" s="47"/>
      <c r="CDF41" s="47"/>
      <c r="CDG41" s="47"/>
      <c r="CDH41" s="47"/>
      <c r="CDI41" s="47"/>
      <c r="CDJ41" s="47"/>
      <c r="CDK41" s="47"/>
      <c r="CDL41" s="47"/>
      <c r="CDM41" s="47"/>
      <c r="CDN41" s="47"/>
      <c r="CDO41" s="47"/>
      <c r="CDP41" s="47"/>
      <c r="CDQ41" s="47"/>
      <c r="CDR41" s="47"/>
      <c r="CDS41" s="47"/>
      <c r="CDT41" s="47"/>
      <c r="CDU41" s="47"/>
      <c r="CDV41" s="47"/>
      <c r="CDW41" s="47"/>
      <c r="CDX41" s="47"/>
      <c r="CDY41" s="47"/>
      <c r="CDZ41" s="47"/>
      <c r="CEA41" s="47"/>
      <c r="CEB41" s="47"/>
      <c r="CEC41" s="47"/>
      <c r="CED41" s="47"/>
      <c r="CEE41" s="47"/>
      <c r="CEF41" s="47"/>
      <c r="CEG41" s="47"/>
      <c r="CEH41" s="47"/>
      <c r="CEI41" s="47"/>
      <c r="CEJ41" s="47"/>
      <c r="CEK41" s="47"/>
      <c r="CEL41" s="47"/>
      <c r="CEM41" s="47"/>
      <c r="CEN41" s="47"/>
      <c r="CEO41" s="47"/>
      <c r="CEP41" s="47"/>
      <c r="CEQ41" s="47"/>
      <c r="CER41" s="47"/>
      <c r="CES41" s="47"/>
      <c r="CET41" s="47"/>
      <c r="CEU41" s="47"/>
      <c r="CEV41" s="47"/>
      <c r="CEW41" s="47"/>
      <c r="CEX41" s="47"/>
      <c r="CEY41" s="47"/>
      <c r="CEZ41" s="47"/>
      <c r="CFA41" s="47"/>
      <c r="CFB41" s="47"/>
      <c r="CFC41" s="47"/>
      <c r="CFD41" s="47"/>
      <c r="CFE41" s="47"/>
      <c r="CFF41" s="47"/>
      <c r="CFG41" s="47"/>
      <c r="CFH41" s="47"/>
      <c r="CFI41" s="47"/>
      <c r="CFJ41" s="47"/>
      <c r="CFK41" s="47"/>
      <c r="CFL41" s="47"/>
      <c r="CFM41" s="47"/>
      <c r="CFN41" s="47"/>
      <c r="CFO41" s="47"/>
      <c r="CFP41" s="47"/>
      <c r="CFQ41" s="47"/>
      <c r="CFR41" s="47"/>
      <c r="CFS41" s="47"/>
      <c r="CFT41" s="47"/>
      <c r="CFU41" s="47"/>
      <c r="CFV41" s="47"/>
      <c r="CFW41" s="47"/>
      <c r="CFX41" s="47"/>
      <c r="CFY41" s="47"/>
      <c r="CFZ41" s="47"/>
      <c r="CGA41" s="47"/>
      <c r="CGB41" s="47"/>
      <c r="CGC41" s="47"/>
      <c r="CGD41" s="47"/>
      <c r="CGE41" s="47"/>
      <c r="CGF41" s="47"/>
      <c r="CGG41" s="47"/>
      <c r="CGH41" s="47"/>
      <c r="CGI41" s="47"/>
      <c r="CGJ41" s="47"/>
      <c r="CGK41" s="47"/>
      <c r="CGL41" s="47"/>
      <c r="CGM41" s="47"/>
      <c r="CGN41" s="47"/>
      <c r="CGO41" s="47"/>
      <c r="CGP41" s="47"/>
      <c r="CGQ41" s="47"/>
      <c r="CGR41" s="47"/>
      <c r="CGS41" s="47"/>
      <c r="CGT41" s="47"/>
      <c r="CGU41" s="47"/>
      <c r="CGV41" s="47"/>
      <c r="CGW41" s="47"/>
      <c r="CGX41" s="47"/>
      <c r="CGY41" s="47"/>
      <c r="CGZ41" s="47"/>
      <c r="CHA41" s="47"/>
      <c r="CHB41" s="47"/>
      <c r="CHC41" s="47"/>
      <c r="CHD41" s="47"/>
      <c r="CHE41" s="47"/>
      <c r="CHF41" s="47"/>
      <c r="CHG41" s="47"/>
      <c r="CHH41" s="47"/>
      <c r="CHI41" s="47"/>
      <c r="CHJ41" s="47"/>
      <c r="CHK41" s="47"/>
      <c r="CHL41" s="47"/>
      <c r="CHM41" s="47"/>
      <c r="CHN41" s="47"/>
      <c r="CHO41" s="47"/>
      <c r="CHP41" s="47"/>
      <c r="CHQ41" s="47"/>
      <c r="CHR41" s="47"/>
      <c r="CHS41" s="47"/>
      <c r="CHT41" s="47"/>
      <c r="CHU41" s="47"/>
      <c r="CHV41" s="47"/>
      <c r="CHW41" s="47"/>
      <c r="CHX41" s="47"/>
      <c r="CHY41" s="47"/>
      <c r="CHZ41" s="47"/>
      <c r="CIA41" s="47"/>
      <c r="CIB41" s="47"/>
      <c r="CIC41" s="47"/>
      <c r="CID41" s="47"/>
      <c r="CIE41" s="47"/>
      <c r="CIF41" s="47"/>
      <c r="CIG41" s="47"/>
      <c r="CIH41" s="47"/>
      <c r="CII41" s="47"/>
      <c r="CIJ41" s="47"/>
      <c r="CIK41" s="47"/>
      <c r="CIL41" s="47"/>
      <c r="CIM41" s="47"/>
      <c r="CIN41" s="47"/>
      <c r="CIO41" s="47"/>
      <c r="CIP41" s="47"/>
      <c r="CIQ41" s="47"/>
      <c r="CIR41" s="47"/>
      <c r="CIS41" s="47"/>
      <c r="CIT41" s="47"/>
      <c r="CIU41" s="47"/>
      <c r="CIV41" s="47"/>
      <c r="CIW41" s="47"/>
      <c r="CIX41" s="47"/>
      <c r="CIY41" s="47"/>
      <c r="CIZ41" s="47"/>
      <c r="CJA41" s="47"/>
      <c r="CJB41" s="47"/>
      <c r="CJC41" s="47"/>
      <c r="CJD41" s="47"/>
      <c r="CJE41" s="47"/>
      <c r="CJF41" s="47"/>
      <c r="CJG41" s="47"/>
      <c r="CJH41" s="47"/>
      <c r="CJI41" s="47"/>
      <c r="CJJ41" s="47"/>
      <c r="CJK41" s="47"/>
      <c r="CJL41" s="47"/>
      <c r="CJM41" s="47"/>
      <c r="CJN41" s="47"/>
      <c r="CJO41" s="47"/>
      <c r="CJP41" s="47"/>
      <c r="CJQ41" s="47"/>
      <c r="CJR41" s="47"/>
      <c r="CJS41" s="47"/>
      <c r="CJT41" s="47"/>
      <c r="CJU41" s="47"/>
      <c r="CJV41" s="47"/>
      <c r="CJW41" s="47"/>
      <c r="CJX41" s="47"/>
      <c r="CJY41" s="47"/>
      <c r="CJZ41" s="47"/>
      <c r="CKA41" s="47"/>
      <c r="CKB41" s="47"/>
      <c r="CKC41" s="47"/>
      <c r="CKD41" s="47"/>
      <c r="CKE41" s="47"/>
      <c r="CKF41" s="47"/>
      <c r="CKG41" s="47"/>
      <c r="CKH41" s="47"/>
      <c r="CKI41" s="47"/>
      <c r="CKJ41" s="47"/>
      <c r="CKK41" s="47"/>
      <c r="CKL41" s="47"/>
      <c r="CKM41" s="47"/>
      <c r="CKN41" s="47"/>
      <c r="CKO41" s="47"/>
      <c r="CKP41" s="47"/>
      <c r="CKQ41" s="47"/>
      <c r="CKR41" s="47"/>
      <c r="CKS41" s="47"/>
      <c r="CKT41" s="47"/>
      <c r="CKU41" s="47"/>
      <c r="CKV41" s="47"/>
      <c r="CKW41" s="47"/>
      <c r="CKX41" s="47"/>
      <c r="CKY41" s="47"/>
      <c r="CKZ41" s="47"/>
      <c r="CLA41" s="47"/>
      <c r="CLB41" s="47"/>
      <c r="CLC41" s="47"/>
      <c r="CLD41" s="47"/>
      <c r="CLE41" s="47"/>
      <c r="CLF41" s="47"/>
      <c r="CLG41" s="47"/>
      <c r="CLH41" s="47"/>
      <c r="CLI41" s="47"/>
      <c r="CLJ41" s="47"/>
      <c r="CLK41" s="47"/>
      <c r="CLL41" s="47"/>
      <c r="CLM41" s="47"/>
      <c r="CLN41" s="47"/>
      <c r="CLO41" s="47"/>
      <c r="CLP41" s="47"/>
      <c r="CLQ41" s="47"/>
      <c r="CLR41" s="47"/>
      <c r="CLS41" s="47"/>
      <c r="CLT41" s="47"/>
      <c r="CLU41" s="47"/>
      <c r="CLV41" s="47"/>
      <c r="CLW41" s="47"/>
      <c r="CLX41" s="47"/>
      <c r="CLY41" s="47"/>
      <c r="CLZ41" s="47"/>
      <c r="CMA41" s="47"/>
      <c r="CMB41" s="47"/>
      <c r="CMC41" s="47"/>
      <c r="CMD41" s="47"/>
      <c r="CME41" s="47"/>
      <c r="CMF41" s="47"/>
      <c r="CMG41" s="47"/>
      <c r="CMH41" s="47"/>
      <c r="CMI41" s="47"/>
      <c r="CMJ41" s="47"/>
      <c r="CMK41" s="47"/>
      <c r="CML41" s="47"/>
      <c r="CMM41" s="47"/>
      <c r="CMN41" s="47"/>
      <c r="CMO41" s="47"/>
      <c r="CMP41" s="47"/>
      <c r="CMQ41" s="47"/>
      <c r="CMR41" s="47"/>
      <c r="CMS41" s="47"/>
      <c r="CMT41" s="47"/>
      <c r="CMU41" s="47"/>
      <c r="CMV41" s="47"/>
      <c r="CMW41" s="47"/>
      <c r="CMX41" s="47"/>
      <c r="CMY41" s="47"/>
      <c r="CMZ41" s="47"/>
      <c r="CNA41" s="47"/>
      <c r="CNB41" s="47"/>
      <c r="CNC41" s="47"/>
      <c r="CND41" s="47"/>
      <c r="CNE41" s="47"/>
      <c r="CNF41" s="47"/>
      <c r="CNG41" s="47"/>
      <c r="CNH41" s="47"/>
      <c r="CNI41" s="47"/>
      <c r="CNJ41" s="47"/>
      <c r="CNK41" s="47"/>
      <c r="CNL41" s="47"/>
      <c r="CNM41" s="47"/>
      <c r="CNN41" s="47"/>
      <c r="CNO41" s="47"/>
      <c r="CNP41" s="47"/>
      <c r="CNQ41" s="47"/>
      <c r="CNR41" s="47"/>
      <c r="CNS41" s="47"/>
      <c r="CNT41" s="47"/>
      <c r="CNU41" s="47"/>
      <c r="CNV41" s="47"/>
      <c r="CNW41" s="47"/>
      <c r="CNX41" s="47"/>
      <c r="CNY41" s="47"/>
      <c r="CNZ41" s="47"/>
      <c r="COA41" s="47"/>
      <c r="COB41" s="47"/>
      <c r="COC41" s="47"/>
      <c r="COD41" s="47"/>
      <c r="COE41" s="47"/>
      <c r="COF41" s="47"/>
      <c r="COG41" s="47"/>
      <c r="COH41" s="47"/>
      <c r="COI41" s="47"/>
      <c r="COJ41" s="47"/>
      <c r="COK41" s="47"/>
      <c r="COL41" s="47"/>
      <c r="COM41" s="47"/>
      <c r="CON41" s="47"/>
      <c r="COO41" s="47"/>
      <c r="COP41" s="47"/>
      <c r="COQ41" s="47"/>
      <c r="COR41" s="47"/>
      <c r="COS41" s="47"/>
      <c r="COT41" s="47"/>
      <c r="COU41" s="47"/>
      <c r="COV41" s="47"/>
      <c r="COW41" s="47"/>
      <c r="COX41" s="47"/>
      <c r="COY41" s="47"/>
      <c r="COZ41" s="47"/>
      <c r="CPA41" s="47"/>
      <c r="CPB41" s="47"/>
      <c r="CPC41" s="47"/>
      <c r="CPD41" s="47"/>
      <c r="CPE41" s="47"/>
      <c r="CPF41" s="47"/>
      <c r="CPG41" s="47"/>
      <c r="CPH41" s="47"/>
      <c r="CPI41" s="47"/>
      <c r="CPJ41" s="47"/>
      <c r="CPK41" s="47"/>
      <c r="CPL41" s="47"/>
      <c r="CPM41" s="47"/>
      <c r="CPN41" s="47"/>
      <c r="CPO41" s="47"/>
      <c r="CPP41" s="47"/>
      <c r="CPQ41" s="47"/>
      <c r="CPR41" s="47"/>
      <c r="CPS41" s="47"/>
      <c r="CPT41" s="47"/>
      <c r="CPU41" s="47"/>
      <c r="CPV41" s="47"/>
      <c r="CPW41" s="47"/>
      <c r="CPX41" s="47"/>
      <c r="CPY41" s="47"/>
      <c r="CPZ41" s="47"/>
      <c r="CQA41" s="47"/>
      <c r="CQB41" s="47"/>
      <c r="CQC41" s="47"/>
      <c r="CQD41" s="47"/>
      <c r="CQE41" s="47"/>
      <c r="CQF41" s="47"/>
      <c r="CQG41" s="47"/>
      <c r="CQH41" s="47"/>
      <c r="CQI41" s="47"/>
      <c r="CQJ41" s="47"/>
      <c r="CQK41" s="47"/>
      <c r="CQL41" s="47"/>
      <c r="CQM41" s="47"/>
      <c r="CQN41" s="47"/>
      <c r="CQO41" s="47"/>
      <c r="CQP41" s="47"/>
      <c r="CQQ41" s="47"/>
      <c r="CQR41" s="47"/>
      <c r="CQS41" s="47"/>
      <c r="CQT41" s="47"/>
      <c r="CQU41" s="47"/>
      <c r="CQV41" s="47"/>
      <c r="CQW41" s="47"/>
      <c r="CQX41" s="47"/>
      <c r="CQY41" s="47"/>
      <c r="CQZ41" s="47"/>
      <c r="CRA41" s="47"/>
      <c r="CRB41" s="47"/>
      <c r="CRC41" s="47"/>
      <c r="CRD41" s="47"/>
      <c r="CRE41" s="47"/>
      <c r="CRF41" s="47"/>
      <c r="CRG41" s="47"/>
      <c r="CRH41" s="47"/>
      <c r="CRI41" s="47"/>
      <c r="CRJ41" s="47"/>
      <c r="CRK41" s="47"/>
      <c r="CRL41" s="47"/>
      <c r="CRM41" s="47"/>
      <c r="CRN41" s="47"/>
      <c r="CRO41" s="47"/>
      <c r="CRP41" s="47"/>
      <c r="CRQ41" s="47"/>
      <c r="CRR41" s="47"/>
      <c r="CRS41" s="47"/>
      <c r="CRT41" s="47"/>
      <c r="CRU41" s="47"/>
      <c r="CRV41" s="47"/>
      <c r="CRW41" s="47"/>
      <c r="CRX41" s="47"/>
      <c r="CRY41" s="47"/>
      <c r="CRZ41" s="47"/>
      <c r="CSA41" s="47"/>
      <c r="CSB41" s="47"/>
      <c r="CSC41" s="47"/>
      <c r="CSD41" s="47"/>
      <c r="CSE41" s="47"/>
      <c r="CSF41" s="47"/>
      <c r="CSG41" s="47"/>
      <c r="CSH41" s="47"/>
      <c r="CSI41" s="47"/>
      <c r="CSJ41" s="47"/>
      <c r="CSK41" s="47"/>
      <c r="CSL41" s="47"/>
      <c r="CSM41" s="47"/>
      <c r="CSN41" s="47"/>
      <c r="CSO41" s="47"/>
      <c r="CSP41" s="47"/>
      <c r="CSQ41" s="47"/>
      <c r="CSR41" s="47"/>
      <c r="CSS41" s="47"/>
      <c r="CST41" s="47"/>
      <c r="CSU41" s="47"/>
      <c r="CSV41" s="47"/>
      <c r="CSW41" s="47"/>
      <c r="CSX41" s="47"/>
      <c r="CSY41" s="47"/>
      <c r="CSZ41" s="47"/>
      <c r="CTA41" s="47"/>
      <c r="CTB41" s="47"/>
      <c r="CTC41" s="47"/>
      <c r="CTD41" s="47"/>
      <c r="CTE41" s="47"/>
      <c r="CTF41" s="47"/>
      <c r="CTG41" s="47"/>
      <c r="CTH41" s="47"/>
      <c r="CTI41" s="47"/>
      <c r="CTJ41" s="47"/>
      <c r="CTK41" s="47"/>
      <c r="CTL41" s="47"/>
      <c r="CTM41" s="47"/>
      <c r="CTN41" s="47"/>
      <c r="CTO41" s="47"/>
      <c r="CTP41" s="47"/>
      <c r="CTQ41" s="47"/>
      <c r="CTR41" s="47"/>
      <c r="CTS41" s="47"/>
      <c r="CTT41" s="47"/>
      <c r="CTU41" s="47"/>
      <c r="CTV41" s="47"/>
      <c r="CTW41" s="47"/>
      <c r="CTX41" s="47"/>
      <c r="CTY41" s="47"/>
      <c r="CTZ41" s="47"/>
      <c r="CUA41" s="47"/>
      <c r="CUB41" s="47"/>
      <c r="CUC41" s="47"/>
      <c r="CUD41" s="47"/>
      <c r="CUE41" s="47"/>
      <c r="CUF41" s="47"/>
      <c r="CUG41" s="47"/>
      <c r="CUH41" s="47"/>
      <c r="CUI41" s="47"/>
      <c r="CUJ41" s="47"/>
      <c r="CUK41" s="47"/>
      <c r="CUL41" s="47"/>
      <c r="CUM41" s="47"/>
      <c r="CUN41" s="47"/>
      <c r="CUO41" s="47"/>
      <c r="CUP41" s="47"/>
      <c r="CUQ41" s="47"/>
      <c r="CUR41" s="47"/>
      <c r="CUS41" s="47"/>
      <c r="CUT41" s="47"/>
      <c r="CUU41" s="47"/>
      <c r="CUV41" s="47"/>
      <c r="CUW41" s="47"/>
      <c r="CUX41" s="47"/>
      <c r="CUY41" s="47"/>
      <c r="CUZ41" s="47"/>
      <c r="CVA41" s="47"/>
      <c r="CVB41" s="47"/>
      <c r="CVC41" s="47"/>
      <c r="CVD41" s="47"/>
      <c r="CVE41" s="47"/>
      <c r="CVF41" s="47"/>
      <c r="CVG41" s="47"/>
      <c r="CVH41" s="47"/>
      <c r="CVI41" s="47"/>
      <c r="CVJ41" s="47"/>
      <c r="CVK41" s="47"/>
      <c r="CVL41" s="47"/>
      <c r="CVM41" s="47"/>
      <c r="CVN41" s="47"/>
      <c r="CVO41" s="47"/>
      <c r="CVP41" s="47"/>
      <c r="CVQ41" s="47"/>
      <c r="CVR41" s="47"/>
      <c r="CVS41" s="47"/>
      <c r="CVT41" s="47"/>
      <c r="CVU41" s="47"/>
      <c r="CVV41" s="47"/>
      <c r="CVW41" s="47"/>
      <c r="CVX41" s="47"/>
      <c r="CVY41" s="47"/>
      <c r="CVZ41" s="47"/>
      <c r="CWA41" s="47"/>
      <c r="CWB41" s="47"/>
      <c r="CWC41" s="47"/>
      <c r="CWD41" s="47"/>
      <c r="CWE41" s="47"/>
      <c r="CWF41" s="47"/>
      <c r="CWG41" s="47"/>
      <c r="CWH41" s="47"/>
      <c r="CWI41" s="47"/>
      <c r="CWJ41" s="47"/>
      <c r="CWK41" s="47"/>
      <c r="CWL41" s="47"/>
      <c r="CWM41" s="47"/>
      <c r="CWN41" s="47"/>
      <c r="CWO41" s="47"/>
      <c r="CWP41" s="47"/>
      <c r="CWQ41" s="47"/>
      <c r="CWR41" s="47"/>
      <c r="CWS41" s="47"/>
      <c r="CWT41" s="47"/>
      <c r="CWU41" s="47"/>
      <c r="CWV41" s="47"/>
      <c r="CWW41" s="47"/>
      <c r="CWX41" s="47"/>
      <c r="CWY41" s="47"/>
      <c r="CWZ41" s="47"/>
      <c r="CXA41" s="47"/>
      <c r="CXB41" s="47"/>
      <c r="CXC41" s="47"/>
      <c r="CXD41" s="47"/>
      <c r="CXE41" s="47"/>
      <c r="CXF41" s="47"/>
      <c r="CXG41" s="47"/>
      <c r="CXH41" s="47"/>
      <c r="CXI41" s="47"/>
      <c r="CXJ41" s="47"/>
      <c r="CXK41" s="47"/>
      <c r="CXL41" s="47"/>
      <c r="CXM41" s="47"/>
      <c r="CXN41" s="47"/>
      <c r="CXO41" s="47"/>
      <c r="CXP41" s="47"/>
      <c r="CXQ41" s="47"/>
      <c r="CXR41" s="47"/>
      <c r="CXS41" s="47"/>
      <c r="CXT41" s="47"/>
      <c r="CXU41" s="47"/>
      <c r="CXV41" s="47"/>
      <c r="CXW41" s="47"/>
      <c r="CXX41" s="47"/>
      <c r="CXY41" s="47"/>
      <c r="CXZ41" s="47"/>
      <c r="CYA41" s="47"/>
      <c r="CYB41" s="47"/>
      <c r="CYC41" s="47"/>
      <c r="CYD41" s="47"/>
      <c r="CYE41" s="47"/>
      <c r="CYF41" s="47"/>
      <c r="CYG41" s="47"/>
      <c r="CYH41" s="47"/>
      <c r="CYI41" s="47"/>
      <c r="CYJ41" s="47"/>
      <c r="CYK41" s="47"/>
      <c r="CYL41" s="47"/>
      <c r="CYM41" s="47"/>
      <c r="CYN41" s="47"/>
      <c r="CYO41" s="47"/>
      <c r="CYP41" s="47"/>
      <c r="CYQ41" s="47"/>
      <c r="CYR41" s="47"/>
      <c r="CYS41" s="47"/>
      <c r="CYT41" s="47"/>
      <c r="CYU41" s="47"/>
      <c r="CYV41" s="47"/>
      <c r="CYW41" s="47"/>
      <c r="CYX41" s="47"/>
      <c r="CYY41" s="47"/>
      <c r="CYZ41" s="47"/>
      <c r="CZA41" s="47"/>
      <c r="CZB41" s="47"/>
      <c r="CZC41" s="47"/>
      <c r="CZD41" s="47"/>
      <c r="CZE41" s="47"/>
      <c r="CZF41" s="47"/>
      <c r="CZG41" s="47"/>
      <c r="CZH41" s="47"/>
      <c r="CZI41" s="47"/>
      <c r="CZJ41" s="47"/>
      <c r="CZK41" s="47"/>
      <c r="CZL41" s="47"/>
      <c r="CZM41" s="47"/>
      <c r="CZN41" s="47"/>
      <c r="CZO41" s="47"/>
      <c r="CZP41" s="47"/>
      <c r="CZQ41" s="47"/>
      <c r="CZR41" s="47"/>
      <c r="CZS41" s="47"/>
      <c r="CZT41" s="47"/>
      <c r="CZU41" s="47"/>
      <c r="CZV41" s="47"/>
      <c r="CZW41" s="47"/>
      <c r="CZX41" s="47"/>
      <c r="CZY41" s="47"/>
      <c r="CZZ41" s="47"/>
      <c r="DAA41" s="47"/>
      <c r="DAB41" s="47"/>
      <c r="DAC41" s="47"/>
      <c r="DAD41" s="47"/>
      <c r="DAE41" s="47"/>
      <c r="DAF41" s="47"/>
      <c r="DAG41" s="47"/>
      <c r="DAH41" s="47"/>
      <c r="DAI41" s="47"/>
      <c r="DAJ41" s="47"/>
      <c r="DAK41" s="47"/>
      <c r="DAL41" s="47"/>
      <c r="DAM41" s="47"/>
      <c r="DAN41" s="47"/>
      <c r="DAO41" s="47"/>
      <c r="DAP41" s="47"/>
      <c r="DAQ41" s="47"/>
      <c r="DAR41" s="47"/>
      <c r="DAS41" s="47"/>
      <c r="DAT41" s="47"/>
      <c r="DAU41" s="47"/>
      <c r="DAV41" s="47"/>
      <c r="DAW41" s="47"/>
      <c r="DAX41" s="47"/>
      <c r="DAY41" s="47"/>
      <c r="DAZ41" s="47"/>
      <c r="DBA41" s="47"/>
      <c r="DBB41" s="47"/>
      <c r="DBC41" s="47"/>
      <c r="DBD41" s="47"/>
      <c r="DBE41" s="47"/>
      <c r="DBF41" s="47"/>
      <c r="DBG41" s="47"/>
      <c r="DBH41" s="47"/>
      <c r="DBI41" s="47"/>
      <c r="DBJ41" s="47"/>
      <c r="DBK41" s="47"/>
      <c r="DBL41" s="47"/>
      <c r="DBM41" s="47"/>
      <c r="DBN41" s="47"/>
      <c r="DBO41" s="47"/>
      <c r="DBP41" s="47"/>
      <c r="DBQ41" s="47"/>
      <c r="DBR41" s="47"/>
      <c r="DBS41" s="47"/>
      <c r="DBT41" s="47"/>
      <c r="DBU41" s="47"/>
      <c r="DBV41" s="47"/>
      <c r="DBW41" s="47"/>
      <c r="DBX41" s="47"/>
      <c r="DBY41" s="47"/>
      <c r="DBZ41" s="47"/>
      <c r="DCA41" s="47"/>
      <c r="DCB41" s="47"/>
      <c r="DCC41" s="47"/>
      <c r="DCD41" s="47"/>
      <c r="DCE41" s="47"/>
      <c r="DCF41" s="47"/>
      <c r="DCG41" s="47"/>
      <c r="DCH41" s="47"/>
      <c r="DCI41" s="47"/>
      <c r="DCJ41" s="47"/>
      <c r="DCK41" s="47"/>
      <c r="DCL41" s="47"/>
      <c r="DCM41" s="47"/>
      <c r="DCN41" s="47"/>
      <c r="DCO41" s="47"/>
      <c r="DCP41" s="47"/>
      <c r="DCQ41" s="47"/>
      <c r="DCR41" s="47"/>
      <c r="DCS41" s="47"/>
      <c r="DCT41" s="47"/>
      <c r="DCU41" s="47"/>
      <c r="DCV41" s="47"/>
      <c r="DCW41" s="47"/>
      <c r="DCX41" s="47"/>
      <c r="DCY41" s="47"/>
      <c r="DCZ41" s="47"/>
      <c r="DDA41" s="47"/>
      <c r="DDB41" s="47"/>
      <c r="DDC41" s="47"/>
      <c r="DDD41" s="47"/>
      <c r="DDE41" s="47"/>
      <c r="DDF41" s="47"/>
      <c r="DDG41" s="47"/>
      <c r="DDH41" s="47"/>
      <c r="DDI41" s="47"/>
      <c r="DDJ41" s="47"/>
      <c r="DDK41" s="47"/>
      <c r="DDL41" s="47"/>
      <c r="DDM41" s="47"/>
      <c r="DDN41" s="47"/>
      <c r="DDO41" s="47"/>
      <c r="DDP41" s="47"/>
      <c r="DDQ41" s="47"/>
      <c r="DDR41" s="47"/>
      <c r="DDS41" s="47"/>
      <c r="DDT41" s="47"/>
      <c r="DDU41" s="47"/>
      <c r="DDV41" s="47"/>
      <c r="DDW41" s="47"/>
      <c r="DDX41" s="47"/>
      <c r="DDY41" s="47"/>
      <c r="DDZ41" s="47"/>
      <c r="DEA41" s="47"/>
      <c r="DEB41" s="47"/>
      <c r="DEC41" s="47"/>
      <c r="DED41" s="47"/>
      <c r="DEE41" s="47"/>
      <c r="DEF41" s="47"/>
      <c r="DEG41" s="47"/>
      <c r="DEH41" s="47"/>
      <c r="DEI41" s="47"/>
      <c r="DEJ41" s="47"/>
      <c r="DEK41" s="47"/>
      <c r="DEL41" s="47"/>
      <c r="DEM41" s="47"/>
      <c r="DEN41" s="47"/>
      <c r="DEO41" s="47"/>
      <c r="DEP41" s="47"/>
      <c r="DEQ41" s="47"/>
      <c r="DER41" s="47"/>
      <c r="DES41" s="47"/>
      <c r="DET41" s="47"/>
      <c r="DEU41" s="47"/>
      <c r="DEV41" s="47"/>
      <c r="DEW41" s="47"/>
      <c r="DEX41" s="47"/>
      <c r="DEY41" s="47"/>
      <c r="DEZ41" s="47"/>
      <c r="DFA41" s="47"/>
      <c r="DFB41" s="47"/>
      <c r="DFC41" s="47"/>
      <c r="DFD41" s="47"/>
      <c r="DFE41" s="47"/>
      <c r="DFF41" s="47"/>
      <c r="DFG41" s="47"/>
      <c r="DFH41" s="47"/>
      <c r="DFI41" s="47"/>
      <c r="DFJ41" s="47"/>
      <c r="DFK41" s="47"/>
      <c r="DFL41" s="47"/>
      <c r="DFM41" s="47"/>
      <c r="DFN41" s="47"/>
      <c r="DFO41" s="47"/>
      <c r="DFP41" s="47"/>
      <c r="DFQ41" s="47"/>
      <c r="DFR41" s="47"/>
      <c r="DFS41" s="47"/>
      <c r="DFT41" s="47"/>
      <c r="DFU41" s="47"/>
      <c r="DFV41" s="47"/>
      <c r="DFW41" s="47"/>
      <c r="DFX41" s="47"/>
      <c r="DFY41" s="47"/>
      <c r="DFZ41" s="47"/>
      <c r="DGA41" s="47"/>
      <c r="DGB41" s="47"/>
      <c r="DGC41" s="47"/>
      <c r="DGD41" s="47"/>
      <c r="DGE41" s="47"/>
      <c r="DGF41" s="47"/>
      <c r="DGG41" s="47"/>
      <c r="DGH41" s="47"/>
      <c r="DGI41" s="47"/>
      <c r="DGJ41" s="47"/>
      <c r="DGK41" s="47"/>
      <c r="DGL41" s="47"/>
      <c r="DGM41" s="47"/>
      <c r="DGN41" s="47"/>
      <c r="DGO41" s="47"/>
      <c r="DGP41" s="47"/>
      <c r="DGQ41" s="47"/>
      <c r="DGR41" s="47"/>
      <c r="DGS41" s="47"/>
      <c r="DGT41" s="47"/>
      <c r="DGU41" s="47"/>
      <c r="DGV41" s="47"/>
      <c r="DGW41" s="47"/>
      <c r="DGX41" s="47"/>
      <c r="DGY41" s="47"/>
      <c r="DGZ41" s="47"/>
      <c r="DHA41" s="47"/>
      <c r="DHB41" s="47"/>
      <c r="DHC41" s="47"/>
      <c r="DHD41" s="47"/>
      <c r="DHE41" s="47"/>
      <c r="DHF41" s="47"/>
      <c r="DHG41" s="47"/>
      <c r="DHH41" s="47"/>
      <c r="DHI41" s="47"/>
      <c r="DHJ41" s="47"/>
      <c r="DHK41" s="47"/>
      <c r="DHL41" s="47"/>
      <c r="DHM41" s="47"/>
      <c r="DHN41" s="47"/>
      <c r="DHO41" s="47"/>
      <c r="DHP41" s="47"/>
      <c r="DHQ41" s="47"/>
      <c r="DHR41" s="47"/>
      <c r="DHS41" s="47"/>
      <c r="DHT41" s="47"/>
      <c r="DHU41" s="47"/>
      <c r="DHV41" s="47"/>
      <c r="DHW41" s="47"/>
      <c r="DHX41" s="47"/>
      <c r="DHY41" s="47"/>
      <c r="DHZ41" s="47"/>
      <c r="DIA41" s="47"/>
      <c r="DIB41" s="47"/>
      <c r="DIC41" s="47"/>
      <c r="DID41" s="47"/>
      <c r="DIE41" s="47"/>
      <c r="DIF41" s="47"/>
      <c r="DIG41" s="47"/>
      <c r="DIH41" s="47"/>
      <c r="DII41" s="47"/>
      <c r="DIJ41" s="47"/>
      <c r="DIK41" s="47"/>
      <c r="DIL41" s="47"/>
      <c r="DIM41" s="47"/>
      <c r="DIN41" s="47"/>
      <c r="DIO41" s="47"/>
      <c r="DIP41" s="47"/>
      <c r="DIQ41" s="47"/>
      <c r="DIR41" s="47"/>
      <c r="DIS41" s="47"/>
      <c r="DIT41" s="47"/>
      <c r="DIU41" s="47"/>
      <c r="DIV41" s="47"/>
      <c r="DIW41" s="47"/>
      <c r="DIX41" s="47"/>
      <c r="DIY41" s="47"/>
      <c r="DIZ41" s="47"/>
      <c r="DJA41" s="47"/>
      <c r="DJB41" s="47"/>
      <c r="DJC41" s="47"/>
      <c r="DJD41" s="47"/>
      <c r="DJE41" s="47"/>
      <c r="DJF41" s="47"/>
      <c r="DJG41" s="47"/>
      <c r="DJH41" s="47"/>
      <c r="DJI41" s="47"/>
      <c r="DJJ41" s="47"/>
      <c r="DJK41" s="47"/>
      <c r="DJL41" s="47"/>
      <c r="DJM41" s="47"/>
      <c r="DJN41" s="47"/>
      <c r="DJO41" s="47"/>
      <c r="DJP41" s="47"/>
      <c r="DJQ41" s="47"/>
      <c r="DJR41" s="47"/>
      <c r="DJS41" s="47"/>
      <c r="DJT41" s="47"/>
      <c r="DJU41" s="47"/>
      <c r="DJV41" s="47"/>
      <c r="DJW41" s="47"/>
      <c r="DJX41" s="47"/>
      <c r="DJY41" s="47"/>
      <c r="DJZ41" s="47"/>
      <c r="DKA41" s="47"/>
      <c r="DKB41" s="47"/>
      <c r="DKC41" s="47"/>
      <c r="DKD41" s="47"/>
      <c r="DKE41" s="47"/>
      <c r="DKF41" s="47"/>
      <c r="DKG41" s="47"/>
      <c r="DKH41" s="47"/>
      <c r="DKI41" s="47"/>
      <c r="DKJ41" s="47"/>
      <c r="DKK41" s="47"/>
      <c r="DKL41" s="47"/>
      <c r="DKM41" s="47"/>
      <c r="DKN41" s="47"/>
      <c r="DKO41" s="47"/>
      <c r="DKP41" s="47"/>
      <c r="DKQ41" s="47"/>
      <c r="DKR41" s="47"/>
      <c r="DKS41" s="47"/>
      <c r="DKT41" s="47"/>
      <c r="DKU41" s="47"/>
      <c r="DKV41" s="47"/>
      <c r="DKW41" s="47"/>
      <c r="DKX41" s="47"/>
      <c r="DKY41" s="47"/>
      <c r="DKZ41" s="47"/>
      <c r="DLA41" s="47"/>
      <c r="DLB41" s="47"/>
      <c r="DLC41" s="47"/>
      <c r="DLD41" s="47"/>
      <c r="DLE41" s="47"/>
      <c r="DLF41" s="47"/>
      <c r="DLG41" s="47"/>
      <c r="DLH41" s="47"/>
      <c r="DLI41" s="47"/>
      <c r="DLJ41" s="47"/>
      <c r="DLK41" s="47"/>
      <c r="DLL41" s="47"/>
      <c r="DLM41" s="47"/>
      <c r="DLN41" s="47"/>
      <c r="DLO41" s="47"/>
      <c r="DLP41" s="47"/>
      <c r="DLQ41" s="47"/>
      <c r="DLR41" s="47"/>
      <c r="DLS41" s="47"/>
      <c r="DLT41" s="47"/>
      <c r="DLU41" s="47"/>
      <c r="DLV41" s="47"/>
      <c r="DLW41" s="47"/>
      <c r="DLX41" s="47"/>
      <c r="DLY41" s="47"/>
      <c r="DLZ41" s="47"/>
      <c r="DMA41" s="47"/>
      <c r="DMB41" s="47"/>
      <c r="DMC41" s="47"/>
      <c r="DMD41" s="47"/>
      <c r="DME41" s="47"/>
      <c r="DMF41" s="47"/>
      <c r="DMG41" s="47"/>
      <c r="DMH41" s="47"/>
      <c r="DMI41" s="47"/>
      <c r="DMJ41" s="47"/>
      <c r="DMK41" s="47"/>
      <c r="DML41" s="47"/>
      <c r="DMM41" s="47"/>
      <c r="DMN41" s="47"/>
      <c r="DMO41" s="47"/>
      <c r="DMP41" s="47"/>
      <c r="DMQ41" s="47"/>
      <c r="DMR41" s="47"/>
      <c r="DMS41" s="47"/>
      <c r="DMT41" s="47"/>
      <c r="DMU41" s="47"/>
      <c r="DMV41" s="47"/>
      <c r="DMW41" s="47"/>
      <c r="DMX41" s="47"/>
      <c r="DMY41" s="47"/>
      <c r="DMZ41" s="47"/>
      <c r="DNA41" s="47"/>
      <c r="DNB41" s="47"/>
      <c r="DNC41" s="47"/>
      <c r="DND41" s="47"/>
      <c r="DNE41" s="47"/>
      <c r="DNF41" s="47"/>
      <c r="DNG41" s="47"/>
      <c r="DNH41" s="47"/>
      <c r="DNI41" s="47"/>
      <c r="DNJ41" s="47"/>
      <c r="DNK41" s="47"/>
      <c r="DNL41" s="47"/>
      <c r="DNM41" s="47"/>
      <c r="DNN41" s="47"/>
      <c r="DNO41" s="47"/>
      <c r="DNP41" s="47"/>
      <c r="DNQ41" s="47"/>
      <c r="DNR41" s="47"/>
      <c r="DNS41" s="47"/>
      <c r="DNT41" s="47"/>
      <c r="DNU41" s="47"/>
      <c r="DNV41" s="47"/>
      <c r="DNW41" s="47"/>
      <c r="DNX41" s="47"/>
      <c r="DNY41" s="47"/>
      <c r="DNZ41" s="47"/>
      <c r="DOA41" s="47"/>
      <c r="DOB41" s="47"/>
      <c r="DOC41" s="47"/>
      <c r="DOD41" s="47"/>
      <c r="DOE41" s="47"/>
      <c r="DOF41" s="47"/>
      <c r="DOG41" s="47"/>
      <c r="DOH41" s="47"/>
      <c r="DOI41" s="47"/>
      <c r="DOJ41" s="47"/>
      <c r="DOK41" s="47"/>
      <c r="DOL41" s="47"/>
      <c r="DOM41" s="47"/>
      <c r="DON41" s="47"/>
      <c r="DOO41" s="47"/>
      <c r="DOP41" s="47"/>
      <c r="DOQ41" s="47"/>
      <c r="DOR41" s="47"/>
      <c r="DOS41" s="47"/>
      <c r="DOT41" s="47"/>
      <c r="DOU41" s="47"/>
      <c r="DOV41" s="47"/>
      <c r="DOW41" s="47"/>
      <c r="DOX41" s="47"/>
      <c r="DOY41" s="47"/>
      <c r="DOZ41" s="47"/>
      <c r="DPA41" s="47"/>
      <c r="DPB41" s="47"/>
      <c r="DPC41" s="47"/>
      <c r="DPD41" s="47"/>
      <c r="DPE41" s="47"/>
      <c r="DPF41" s="47"/>
      <c r="DPG41" s="47"/>
      <c r="DPH41" s="47"/>
      <c r="DPI41" s="47"/>
      <c r="DPJ41" s="47"/>
      <c r="DPK41" s="47"/>
      <c r="DPL41" s="47"/>
      <c r="DPM41" s="47"/>
      <c r="DPN41" s="47"/>
      <c r="DPO41" s="47"/>
      <c r="DPP41" s="47"/>
      <c r="DPQ41" s="47"/>
      <c r="DPR41" s="47"/>
      <c r="DPS41" s="47"/>
      <c r="DPT41" s="47"/>
      <c r="DPU41" s="47"/>
      <c r="DPV41" s="47"/>
      <c r="DPW41" s="47"/>
      <c r="DPX41" s="47"/>
      <c r="DPY41" s="47"/>
      <c r="DPZ41" s="47"/>
      <c r="DQA41" s="47"/>
      <c r="DQB41" s="47"/>
      <c r="DQC41" s="47"/>
      <c r="DQD41" s="47"/>
      <c r="DQE41" s="47"/>
      <c r="DQF41" s="47"/>
      <c r="DQG41" s="47"/>
      <c r="DQH41" s="47"/>
      <c r="DQI41" s="47"/>
      <c r="DQJ41" s="47"/>
      <c r="DQK41" s="47"/>
      <c r="DQL41" s="47"/>
      <c r="DQM41" s="47"/>
      <c r="DQN41" s="47"/>
      <c r="DQO41" s="47"/>
      <c r="DQP41" s="47"/>
      <c r="DQQ41" s="47"/>
      <c r="DQR41" s="47"/>
      <c r="DQS41" s="47"/>
      <c r="DQT41" s="47"/>
      <c r="DQU41" s="47"/>
      <c r="DQV41" s="47"/>
      <c r="DQW41" s="47"/>
      <c r="DQX41" s="47"/>
      <c r="DQY41" s="47"/>
      <c r="DQZ41" s="47"/>
      <c r="DRA41" s="47"/>
      <c r="DRB41" s="47"/>
      <c r="DRC41" s="47"/>
      <c r="DRD41" s="47"/>
      <c r="DRE41" s="47"/>
      <c r="DRF41" s="47"/>
      <c r="DRG41" s="47"/>
      <c r="DRH41" s="47"/>
      <c r="DRI41" s="47"/>
      <c r="DRJ41" s="47"/>
      <c r="DRK41" s="47"/>
      <c r="DRL41" s="47"/>
      <c r="DRM41" s="47"/>
      <c r="DRN41" s="47"/>
      <c r="DRO41" s="47"/>
      <c r="DRP41" s="47"/>
      <c r="DRQ41" s="47"/>
      <c r="DRR41" s="47"/>
      <c r="DRS41" s="47"/>
      <c r="DRT41" s="47"/>
      <c r="DRU41" s="47"/>
      <c r="DRV41" s="47"/>
      <c r="DRW41" s="47"/>
      <c r="DRX41" s="47"/>
      <c r="DRY41" s="47"/>
      <c r="DRZ41" s="47"/>
      <c r="DSA41" s="47"/>
      <c r="DSB41" s="47"/>
      <c r="DSC41" s="47"/>
      <c r="DSD41" s="47"/>
      <c r="DSE41" s="47"/>
      <c r="DSF41" s="47"/>
      <c r="DSG41" s="47"/>
      <c r="DSH41" s="47"/>
      <c r="DSI41" s="47"/>
      <c r="DSJ41" s="47"/>
      <c r="DSK41" s="47"/>
      <c r="DSL41" s="47"/>
      <c r="DSM41" s="47"/>
      <c r="DSN41" s="47"/>
      <c r="DSO41" s="47"/>
      <c r="DSP41" s="47"/>
      <c r="DSQ41" s="47"/>
      <c r="DSR41" s="47"/>
      <c r="DSS41" s="47"/>
      <c r="DST41" s="47"/>
      <c r="DSU41" s="47"/>
      <c r="DSV41" s="47"/>
      <c r="DSW41" s="47"/>
      <c r="DSX41" s="47"/>
      <c r="DSY41" s="47"/>
      <c r="DSZ41" s="47"/>
      <c r="DTA41" s="47"/>
      <c r="DTB41" s="47"/>
      <c r="DTC41" s="47"/>
      <c r="DTD41" s="47"/>
      <c r="DTE41" s="47"/>
      <c r="DTF41" s="47"/>
      <c r="DTG41" s="47"/>
      <c r="DTH41" s="47"/>
      <c r="DTI41" s="47"/>
      <c r="DTJ41" s="47"/>
      <c r="DTK41" s="47"/>
      <c r="DTL41" s="47"/>
      <c r="DTM41" s="47"/>
      <c r="DTN41" s="47"/>
      <c r="DTO41" s="47"/>
      <c r="DTP41" s="47"/>
      <c r="DTQ41" s="47"/>
      <c r="DTR41" s="47"/>
      <c r="DTS41" s="47"/>
      <c r="DTT41" s="47"/>
      <c r="DTU41" s="47"/>
      <c r="DTV41" s="47"/>
      <c r="DTW41" s="47"/>
      <c r="DTX41" s="47"/>
      <c r="DTY41" s="47"/>
      <c r="DTZ41" s="47"/>
      <c r="DUA41" s="47"/>
      <c r="DUB41" s="47"/>
      <c r="DUC41" s="47"/>
      <c r="DUD41" s="47"/>
      <c r="DUE41" s="47"/>
      <c r="DUF41" s="47"/>
      <c r="DUG41" s="47"/>
      <c r="DUH41" s="47"/>
      <c r="DUI41" s="47"/>
      <c r="DUJ41" s="47"/>
      <c r="DUK41" s="47"/>
      <c r="DUL41" s="47"/>
      <c r="DUM41" s="47"/>
      <c r="DUN41" s="47"/>
      <c r="DUO41" s="47"/>
      <c r="DUP41" s="47"/>
      <c r="DUQ41" s="47"/>
      <c r="DUR41" s="47"/>
      <c r="DUS41" s="47"/>
      <c r="DUT41" s="47"/>
      <c r="DUU41" s="47"/>
      <c r="DUV41" s="47"/>
      <c r="DUW41" s="47"/>
      <c r="DUX41" s="47"/>
      <c r="DUY41" s="47"/>
      <c r="DUZ41" s="47"/>
      <c r="DVA41" s="47"/>
      <c r="DVB41" s="47"/>
      <c r="DVC41" s="47"/>
      <c r="DVD41" s="47"/>
      <c r="DVE41" s="47"/>
      <c r="DVF41" s="47"/>
      <c r="DVG41" s="47"/>
      <c r="DVH41" s="47"/>
      <c r="DVI41" s="47"/>
      <c r="DVJ41" s="47"/>
      <c r="DVK41" s="47"/>
      <c r="DVL41" s="47"/>
      <c r="DVM41" s="47"/>
      <c r="DVN41" s="47"/>
      <c r="DVO41" s="47"/>
      <c r="DVP41" s="47"/>
      <c r="DVQ41" s="47"/>
      <c r="DVR41" s="47"/>
      <c r="DVS41" s="47"/>
      <c r="DVT41" s="47"/>
      <c r="DVU41" s="47"/>
      <c r="DVV41" s="47"/>
      <c r="DVW41" s="47"/>
      <c r="DVX41" s="47"/>
      <c r="DVY41" s="47"/>
      <c r="DVZ41" s="47"/>
      <c r="DWA41" s="47"/>
      <c r="DWB41" s="47"/>
      <c r="DWC41" s="47"/>
      <c r="DWD41" s="47"/>
      <c r="DWE41" s="47"/>
      <c r="DWF41" s="47"/>
      <c r="DWG41" s="47"/>
      <c r="DWH41" s="47"/>
      <c r="DWI41" s="47"/>
      <c r="DWJ41" s="47"/>
      <c r="DWK41" s="47"/>
      <c r="DWL41" s="47"/>
      <c r="DWM41" s="47"/>
      <c r="DWN41" s="47"/>
      <c r="DWO41" s="47"/>
      <c r="DWP41" s="47"/>
      <c r="DWQ41" s="47"/>
      <c r="DWR41" s="47"/>
      <c r="DWS41" s="47"/>
      <c r="DWT41" s="47"/>
      <c r="DWU41" s="47"/>
      <c r="DWV41" s="47"/>
      <c r="DWW41" s="47"/>
      <c r="DWX41" s="47"/>
      <c r="DWY41" s="47"/>
      <c r="DWZ41" s="47"/>
      <c r="DXA41" s="47"/>
      <c r="DXB41" s="47"/>
      <c r="DXC41" s="47"/>
      <c r="DXD41" s="47"/>
      <c r="DXE41" s="47"/>
      <c r="DXF41" s="47"/>
      <c r="DXG41" s="47"/>
      <c r="DXH41" s="47"/>
      <c r="DXI41" s="47"/>
      <c r="DXJ41" s="47"/>
      <c r="DXK41" s="47"/>
      <c r="DXL41" s="47"/>
      <c r="DXM41" s="47"/>
      <c r="DXN41" s="47"/>
      <c r="DXO41" s="47"/>
      <c r="DXP41" s="47"/>
      <c r="DXQ41" s="47"/>
      <c r="DXR41" s="47"/>
      <c r="DXS41" s="47"/>
      <c r="DXT41" s="47"/>
      <c r="DXU41" s="47"/>
      <c r="DXV41" s="47"/>
      <c r="DXW41" s="47"/>
      <c r="DXX41" s="47"/>
      <c r="DXY41" s="47"/>
      <c r="DXZ41" s="47"/>
      <c r="DYA41" s="47"/>
      <c r="DYB41" s="47"/>
      <c r="DYC41" s="47"/>
      <c r="DYD41" s="47"/>
      <c r="DYE41" s="47"/>
      <c r="DYF41" s="47"/>
      <c r="DYG41" s="47"/>
      <c r="DYH41" s="47"/>
      <c r="DYI41" s="47"/>
      <c r="DYJ41" s="47"/>
      <c r="DYK41" s="47"/>
      <c r="DYL41" s="47"/>
      <c r="DYM41" s="47"/>
      <c r="DYN41" s="47"/>
      <c r="DYO41" s="47"/>
      <c r="DYP41" s="47"/>
      <c r="DYQ41" s="47"/>
      <c r="DYR41" s="47"/>
      <c r="DYS41" s="47"/>
      <c r="DYT41" s="47"/>
      <c r="DYU41" s="47"/>
      <c r="DYV41" s="47"/>
      <c r="DYW41" s="47"/>
      <c r="DYX41" s="47"/>
      <c r="DYY41" s="47"/>
      <c r="DYZ41" s="47"/>
      <c r="DZA41" s="47"/>
      <c r="DZB41" s="47"/>
      <c r="DZC41" s="47"/>
      <c r="DZD41" s="47"/>
      <c r="DZE41" s="47"/>
      <c r="DZF41" s="47"/>
      <c r="DZG41" s="47"/>
      <c r="DZH41" s="47"/>
      <c r="DZI41" s="47"/>
      <c r="DZJ41" s="47"/>
      <c r="DZK41" s="47"/>
      <c r="DZL41" s="47"/>
      <c r="DZM41" s="47"/>
      <c r="DZN41" s="47"/>
      <c r="DZO41" s="47"/>
      <c r="DZP41" s="47"/>
      <c r="DZQ41" s="47"/>
      <c r="DZR41" s="47"/>
      <c r="DZS41" s="47"/>
      <c r="DZT41" s="47"/>
      <c r="DZU41" s="47"/>
      <c r="DZV41" s="47"/>
      <c r="DZW41" s="47"/>
      <c r="DZX41" s="47"/>
      <c r="DZY41" s="47"/>
      <c r="DZZ41" s="47"/>
      <c r="EAA41" s="47"/>
      <c r="EAB41" s="47"/>
      <c r="EAC41" s="47"/>
      <c r="EAD41" s="47"/>
      <c r="EAE41" s="47"/>
      <c r="EAF41" s="47"/>
      <c r="EAG41" s="47"/>
      <c r="EAH41" s="47"/>
      <c r="EAI41" s="47"/>
      <c r="EAJ41" s="47"/>
      <c r="EAK41" s="47"/>
      <c r="EAL41" s="47"/>
      <c r="EAM41" s="47"/>
      <c r="EAN41" s="47"/>
      <c r="EAO41" s="47"/>
      <c r="EAP41" s="47"/>
      <c r="EAQ41" s="47"/>
      <c r="EAR41" s="47"/>
      <c r="EAS41" s="47"/>
      <c r="EAT41" s="47"/>
      <c r="EAU41" s="47"/>
      <c r="EAV41" s="47"/>
      <c r="EAW41" s="47"/>
      <c r="EAX41" s="47"/>
      <c r="EAY41" s="47"/>
      <c r="EAZ41" s="47"/>
      <c r="EBA41" s="47"/>
      <c r="EBB41" s="47"/>
      <c r="EBC41" s="47"/>
      <c r="EBD41" s="47"/>
      <c r="EBE41" s="47"/>
      <c r="EBF41" s="47"/>
      <c r="EBG41" s="47"/>
      <c r="EBH41" s="47"/>
      <c r="EBI41" s="47"/>
      <c r="EBJ41" s="47"/>
      <c r="EBK41" s="47"/>
      <c r="EBL41" s="47"/>
      <c r="EBM41" s="47"/>
      <c r="EBN41" s="47"/>
      <c r="EBO41" s="47"/>
      <c r="EBP41" s="47"/>
      <c r="EBQ41" s="47"/>
      <c r="EBR41" s="47"/>
      <c r="EBS41" s="47"/>
      <c r="EBT41" s="47"/>
      <c r="EBU41" s="47"/>
      <c r="EBV41" s="47"/>
      <c r="EBW41" s="47"/>
      <c r="EBX41" s="47"/>
      <c r="EBY41" s="47"/>
      <c r="EBZ41" s="47"/>
      <c r="ECA41" s="47"/>
      <c r="ECB41" s="47"/>
      <c r="ECC41" s="47"/>
      <c r="ECD41" s="47"/>
      <c r="ECE41" s="47"/>
      <c r="ECF41" s="47"/>
      <c r="ECG41" s="47"/>
      <c r="ECH41" s="47"/>
      <c r="ECI41" s="47"/>
      <c r="ECJ41" s="47"/>
      <c r="ECK41" s="47"/>
      <c r="ECL41" s="47"/>
      <c r="ECM41" s="47"/>
      <c r="ECN41" s="47"/>
      <c r="ECO41" s="47"/>
      <c r="ECP41" s="47"/>
      <c r="ECQ41" s="47"/>
      <c r="ECR41" s="47"/>
      <c r="ECS41" s="47"/>
      <c r="ECT41" s="47"/>
      <c r="ECU41" s="47"/>
      <c r="ECV41" s="47"/>
      <c r="ECW41" s="47"/>
      <c r="ECX41" s="47"/>
      <c r="ECY41" s="47"/>
      <c r="ECZ41" s="47"/>
      <c r="EDA41" s="47"/>
      <c r="EDB41" s="47"/>
      <c r="EDC41" s="47"/>
      <c r="EDD41" s="47"/>
      <c r="EDE41" s="47"/>
      <c r="EDF41" s="47"/>
      <c r="EDG41" s="47"/>
      <c r="EDH41" s="47"/>
      <c r="EDI41" s="47"/>
      <c r="EDJ41" s="47"/>
      <c r="EDK41" s="47"/>
      <c r="EDL41" s="47"/>
      <c r="EDM41" s="47"/>
      <c r="EDN41" s="47"/>
      <c r="EDO41" s="47"/>
      <c r="EDP41" s="47"/>
      <c r="EDQ41" s="47"/>
      <c r="EDR41" s="47"/>
      <c r="EDS41" s="47"/>
      <c r="EDT41" s="47"/>
      <c r="EDU41" s="47"/>
      <c r="EDV41" s="47"/>
      <c r="EDW41" s="47"/>
      <c r="EDX41" s="47"/>
      <c r="EDY41" s="47"/>
      <c r="EDZ41" s="47"/>
      <c r="EEA41" s="47"/>
      <c r="EEB41" s="47"/>
      <c r="EEC41" s="47"/>
      <c r="EED41" s="47"/>
      <c r="EEE41" s="47"/>
      <c r="EEF41" s="47"/>
      <c r="EEG41" s="47"/>
      <c r="EEH41" s="47"/>
      <c r="EEI41" s="47"/>
      <c r="EEJ41" s="47"/>
      <c r="EEK41" s="47"/>
      <c r="EEL41" s="47"/>
      <c r="EEM41" s="47"/>
      <c r="EEN41" s="47"/>
      <c r="EEO41" s="47"/>
      <c r="EEP41" s="47"/>
      <c r="EEQ41" s="47"/>
      <c r="EER41" s="47"/>
      <c r="EES41" s="47"/>
      <c r="EET41" s="47"/>
      <c r="EEU41" s="47"/>
      <c r="EEV41" s="47"/>
      <c r="EEW41" s="47"/>
      <c r="EEX41" s="47"/>
      <c r="EEY41" s="47"/>
      <c r="EEZ41" s="47"/>
      <c r="EFA41" s="47"/>
      <c r="EFB41" s="47"/>
      <c r="EFC41" s="47"/>
      <c r="EFD41" s="47"/>
      <c r="EFE41" s="47"/>
      <c r="EFF41" s="47"/>
      <c r="EFG41" s="47"/>
      <c r="EFH41" s="47"/>
      <c r="EFI41" s="47"/>
      <c r="EFJ41" s="47"/>
      <c r="EFK41" s="47"/>
      <c r="EFL41" s="47"/>
      <c r="EFM41" s="47"/>
      <c r="EFN41" s="47"/>
      <c r="EFO41" s="47"/>
      <c r="EFP41" s="47"/>
      <c r="EFQ41" s="47"/>
      <c r="EFR41" s="47"/>
      <c r="EFS41" s="47"/>
      <c r="EFT41" s="47"/>
      <c r="EFU41" s="47"/>
      <c r="EFV41" s="47"/>
      <c r="EFW41" s="47"/>
      <c r="EFX41" s="47"/>
      <c r="EFY41" s="47"/>
      <c r="EFZ41" s="47"/>
      <c r="EGA41" s="47"/>
      <c r="EGB41" s="47"/>
      <c r="EGC41" s="47"/>
      <c r="EGD41" s="47"/>
      <c r="EGE41" s="47"/>
      <c r="EGF41" s="47"/>
      <c r="EGG41" s="47"/>
      <c r="EGH41" s="47"/>
      <c r="EGI41" s="47"/>
      <c r="EGJ41" s="47"/>
      <c r="EGK41" s="47"/>
      <c r="EGL41" s="47"/>
      <c r="EGM41" s="47"/>
      <c r="EGN41" s="47"/>
      <c r="EGO41" s="47"/>
      <c r="EGP41" s="47"/>
      <c r="EGQ41" s="47"/>
      <c r="EGR41" s="47"/>
      <c r="EGS41" s="47"/>
      <c r="EGT41" s="47"/>
      <c r="EGU41" s="47"/>
      <c r="EGV41" s="47"/>
      <c r="EGW41" s="47"/>
      <c r="EGX41" s="47"/>
      <c r="EGY41" s="47"/>
      <c r="EGZ41" s="47"/>
      <c r="EHA41" s="47"/>
      <c r="EHB41" s="47"/>
      <c r="EHC41" s="47"/>
      <c r="EHD41" s="47"/>
      <c r="EHE41" s="47"/>
      <c r="EHF41" s="47"/>
      <c r="EHG41" s="47"/>
      <c r="EHH41" s="47"/>
      <c r="EHI41" s="47"/>
      <c r="EHJ41" s="47"/>
      <c r="EHK41" s="47"/>
      <c r="EHL41" s="47"/>
      <c r="EHM41" s="47"/>
      <c r="EHN41" s="47"/>
      <c r="EHO41" s="47"/>
      <c r="EHP41" s="47"/>
      <c r="EHQ41" s="47"/>
      <c r="EHR41" s="47"/>
      <c r="EHS41" s="47"/>
      <c r="EHT41" s="47"/>
      <c r="EHU41" s="47"/>
      <c r="EHV41" s="47"/>
      <c r="EHW41" s="47"/>
      <c r="EHX41" s="47"/>
      <c r="EHY41" s="47"/>
      <c r="EHZ41" s="47"/>
      <c r="EIA41" s="47"/>
      <c r="EIB41" s="47"/>
      <c r="EIC41" s="47"/>
      <c r="EID41" s="47"/>
      <c r="EIE41" s="47"/>
      <c r="EIF41" s="47"/>
      <c r="EIG41" s="47"/>
      <c r="EIH41" s="47"/>
      <c r="EII41" s="47"/>
      <c r="EIJ41" s="47"/>
      <c r="EIK41" s="47"/>
      <c r="EIL41" s="47"/>
      <c r="EIM41" s="47"/>
      <c r="EIN41" s="47"/>
      <c r="EIO41" s="47"/>
      <c r="EIP41" s="47"/>
      <c r="EIQ41" s="47"/>
      <c r="EIR41" s="47"/>
      <c r="EIS41" s="47"/>
      <c r="EIT41" s="47"/>
      <c r="EIU41" s="47"/>
      <c r="EIV41" s="47"/>
      <c r="EIW41" s="47"/>
      <c r="EIX41" s="47"/>
      <c r="EIY41" s="47"/>
      <c r="EIZ41" s="47"/>
      <c r="EJA41" s="47"/>
      <c r="EJB41" s="47"/>
      <c r="EJC41" s="47"/>
      <c r="EJD41" s="47"/>
      <c r="EJE41" s="47"/>
      <c r="EJF41" s="47"/>
      <c r="EJG41" s="47"/>
      <c r="EJH41" s="47"/>
      <c r="EJI41" s="47"/>
      <c r="EJJ41" s="47"/>
      <c r="EJK41" s="47"/>
      <c r="EJL41" s="47"/>
      <c r="EJM41" s="47"/>
      <c r="EJN41" s="47"/>
      <c r="EJO41" s="47"/>
      <c r="EJP41" s="47"/>
      <c r="EJQ41" s="47"/>
      <c r="EJR41" s="47"/>
      <c r="EJS41" s="47"/>
      <c r="EJT41" s="47"/>
      <c r="EJU41" s="47"/>
      <c r="EJV41" s="47"/>
      <c r="EJW41" s="47"/>
      <c r="EJX41" s="47"/>
      <c r="EJY41" s="47"/>
      <c r="EJZ41" s="47"/>
      <c r="EKA41" s="47"/>
      <c r="EKB41" s="47"/>
      <c r="EKC41" s="47"/>
      <c r="EKD41" s="47"/>
      <c r="EKE41" s="47"/>
      <c r="EKF41" s="47"/>
      <c r="EKG41" s="47"/>
      <c r="EKH41" s="47"/>
      <c r="EKI41" s="47"/>
      <c r="EKJ41" s="47"/>
      <c r="EKK41" s="47"/>
      <c r="EKL41" s="47"/>
      <c r="EKM41" s="47"/>
      <c r="EKN41" s="47"/>
      <c r="EKO41" s="47"/>
      <c r="EKP41" s="47"/>
      <c r="EKQ41" s="47"/>
      <c r="EKR41" s="47"/>
      <c r="EKS41" s="47"/>
      <c r="EKT41" s="47"/>
      <c r="EKU41" s="47"/>
      <c r="EKV41" s="47"/>
      <c r="EKW41" s="47"/>
      <c r="EKX41" s="47"/>
      <c r="EKY41" s="47"/>
      <c r="EKZ41" s="47"/>
      <c r="ELA41" s="47"/>
      <c r="ELB41" s="47"/>
      <c r="ELC41" s="47"/>
      <c r="ELD41" s="47"/>
      <c r="ELE41" s="47"/>
      <c r="ELF41" s="47"/>
      <c r="ELG41" s="47"/>
      <c r="ELH41" s="47"/>
      <c r="ELI41" s="47"/>
      <c r="ELJ41" s="47"/>
      <c r="ELK41" s="47"/>
      <c r="ELL41" s="47"/>
      <c r="ELM41" s="47"/>
      <c r="ELN41" s="47"/>
      <c r="ELO41" s="47"/>
      <c r="ELP41" s="47"/>
      <c r="ELQ41" s="47"/>
      <c r="ELR41" s="47"/>
      <c r="ELS41" s="47"/>
      <c r="ELT41" s="47"/>
      <c r="ELU41" s="47"/>
      <c r="ELV41" s="47"/>
      <c r="ELW41" s="47"/>
      <c r="ELX41" s="47"/>
      <c r="ELY41" s="47"/>
      <c r="ELZ41" s="47"/>
      <c r="EMA41" s="47"/>
      <c r="EMB41" s="47"/>
      <c r="EMC41" s="47"/>
      <c r="EMD41" s="47"/>
      <c r="EME41" s="47"/>
      <c r="EMF41" s="47"/>
      <c r="EMG41" s="47"/>
      <c r="EMH41" s="47"/>
      <c r="EMI41" s="47"/>
      <c r="EMJ41" s="47"/>
      <c r="EMK41" s="47"/>
      <c r="EML41" s="47"/>
      <c r="EMM41" s="47"/>
      <c r="EMN41" s="47"/>
      <c r="EMO41" s="47"/>
      <c r="EMP41" s="47"/>
      <c r="EMQ41" s="47"/>
      <c r="EMR41" s="47"/>
      <c r="EMS41" s="47"/>
      <c r="EMT41" s="47"/>
      <c r="EMU41" s="47"/>
      <c r="EMV41" s="47"/>
      <c r="EMW41" s="47"/>
      <c r="EMX41" s="47"/>
      <c r="EMY41" s="47"/>
      <c r="EMZ41" s="47"/>
      <c r="ENA41" s="47"/>
      <c r="ENB41" s="47"/>
      <c r="ENC41" s="47"/>
      <c r="END41" s="47"/>
      <c r="ENE41" s="47"/>
      <c r="ENF41" s="47"/>
      <c r="ENG41" s="47"/>
      <c r="ENH41" s="47"/>
      <c r="ENI41" s="47"/>
      <c r="ENJ41" s="47"/>
      <c r="ENK41" s="47"/>
      <c r="ENL41" s="47"/>
      <c r="ENM41" s="47"/>
      <c r="ENN41" s="47"/>
      <c r="ENO41" s="47"/>
      <c r="ENP41" s="47"/>
      <c r="ENQ41" s="47"/>
      <c r="ENR41" s="47"/>
      <c r="ENS41" s="47"/>
      <c r="ENT41" s="47"/>
      <c r="ENU41" s="47"/>
      <c r="ENV41" s="47"/>
      <c r="ENW41" s="47"/>
      <c r="ENX41" s="47"/>
      <c r="ENY41" s="47"/>
      <c r="ENZ41" s="47"/>
      <c r="EOA41" s="47"/>
      <c r="EOB41" s="47"/>
      <c r="EOC41" s="47"/>
      <c r="EOD41" s="47"/>
      <c r="EOE41" s="47"/>
      <c r="EOF41" s="47"/>
      <c r="EOG41" s="47"/>
      <c r="EOH41" s="47"/>
      <c r="EOI41" s="47"/>
      <c r="EOJ41" s="47"/>
      <c r="EOK41" s="47"/>
      <c r="EOL41" s="47"/>
      <c r="EOM41" s="47"/>
      <c r="EON41" s="47"/>
      <c r="EOO41" s="47"/>
      <c r="EOP41" s="47"/>
      <c r="EOQ41" s="47"/>
      <c r="EOR41" s="47"/>
      <c r="EOS41" s="47"/>
      <c r="EOT41" s="47"/>
      <c r="EOU41" s="47"/>
      <c r="EOV41" s="47"/>
      <c r="EOW41" s="47"/>
      <c r="EOX41" s="47"/>
      <c r="EOY41" s="47"/>
      <c r="EOZ41" s="47"/>
      <c r="EPA41" s="47"/>
      <c r="EPB41" s="47"/>
      <c r="EPC41" s="47"/>
      <c r="EPD41" s="47"/>
      <c r="EPE41" s="47"/>
      <c r="EPF41" s="47"/>
      <c r="EPG41" s="47"/>
      <c r="EPH41" s="47"/>
      <c r="EPI41" s="47"/>
      <c r="EPJ41" s="47"/>
      <c r="EPK41" s="47"/>
      <c r="EPL41" s="47"/>
      <c r="EPM41" s="47"/>
      <c r="EPN41" s="47"/>
      <c r="EPO41" s="47"/>
      <c r="EPP41" s="47"/>
      <c r="EPQ41" s="47"/>
      <c r="EPR41" s="47"/>
      <c r="EPS41" s="47"/>
      <c r="EPT41" s="47"/>
      <c r="EPU41" s="47"/>
      <c r="EPV41" s="47"/>
      <c r="EPW41" s="47"/>
      <c r="EPX41" s="47"/>
      <c r="EPY41" s="47"/>
      <c r="EPZ41" s="47"/>
      <c r="EQA41" s="47"/>
      <c r="EQB41" s="47"/>
      <c r="EQC41" s="47"/>
      <c r="EQD41" s="47"/>
      <c r="EQE41" s="47"/>
      <c r="EQF41" s="47"/>
      <c r="EQG41" s="47"/>
      <c r="EQH41" s="47"/>
      <c r="EQI41" s="47"/>
      <c r="EQJ41" s="47"/>
      <c r="EQK41" s="47"/>
      <c r="EQL41" s="47"/>
      <c r="EQM41" s="47"/>
      <c r="EQN41" s="47"/>
      <c r="EQO41" s="47"/>
      <c r="EQP41" s="47"/>
      <c r="EQQ41" s="47"/>
      <c r="EQR41" s="47"/>
      <c r="EQS41" s="47"/>
      <c r="EQT41" s="47"/>
      <c r="EQU41" s="47"/>
      <c r="EQV41" s="47"/>
      <c r="EQW41" s="47"/>
      <c r="EQX41" s="47"/>
      <c r="EQY41" s="47"/>
      <c r="EQZ41" s="47"/>
      <c r="ERA41" s="47"/>
      <c r="ERB41" s="47"/>
      <c r="ERC41" s="47"/>
      <c r="ERD41" s="47"/>
      <c r="ERE41" s="47"/>
      <c r="ERF41" s="47"/>
      <c r="ERG41" s="47"/>
      <c r="ERH41" s="47"/>
      <c r="ERI41" s="47"/>
      <c r="ERJ41" s="47"/>
      <c r="ERK41" s="47"/>
      <c r="ERL41" s="47"/>
      <c r="ERM41" s="47"/>
      <c r="ERN41" s="47"/>
      <c r="ERO41" s="47"/>
      <c r="ERP41" s="47"/>
      <c r="ERQ41" s="47"/>
      <c r="ERR41" s="47"/>
      <c r="ERS41" s="47"/>
      <c r="ERT41" s="47"/>
      <c r="ERU41" s="47"/>
      <c r="ERV41" s="47"/>
      <c r="ERW41" s="47"/>
      <c r="ERX41" s="47"/>
      <c r="ERY41" s="47"/>
      <c r="ERZ41" s="47"/>
      <c r="ESA41" s="47"/>
      <c r="ESB41" s="47"/>
      <c r="ESC41" s="47"/>
      <c r="ESD41" s="47"/>
      <c r="ESE41" s="47"/>
      <c r="ESF41" s="47"/>
      <c r="ESG41" s="47"/>
      <c r="ESH41" s="47"/>
      <c r="ESI41" s="47"/>
      <c r="ESJ41" s="47"/>
      <c r="ESK41" s="47"/>
      <c r="ESL41" s="47"/>
      <c r="ESM41" s="47"/>
      <c r="ESN41" s="47"/>
      <c r="ESO41" s="47"/>
      <c r="ESP41" s="47"/>
      <c r="ESQ41" s="47"/>
      <c r="ESR41" s="47"/>
      <c r="ESS41" s="47"/>
      <c r="EST41" s="47"/>
      <c r="ESU41" s="47"/>
      <c r="ESV41" s="47"/>
      <c r="ESW41" s="47"/>
      <c r="ESX41" s="47"/>
      <c r="ESY41" s="47"/>
      <c r="ESZ41" s="47"/>
      <c r="ETA41" s="47"/>
      <c r="ETB41" s="47"/>
      <c r="ETC41" s="47"/>
      <c r="ETD41" s="47"/>
      <c r="ETE41" s="47"/>
      <c r="ETF41" s="47"/>
      <c r="ETG41" s="47"/>
      <c r="ETH41" s="47"/>
      <c r="ETI41" s="47"/>
      <c r="ETJ41" s="47"/>
      <c r="ETK41" s="47"/>
      <c r="ETL41" s="47"/>
      <c r="ETM41" s="47"/>
      <c r="ETN41" s="47"/>
      <c r="ETO41" s="47"/>
      <c r="ETP41" s="47"/>
      <c r="ETQ41" s="47"/>
      <c r="ETR41" s="47"/>
      <c r="ETS41" s="47"/>
      <c r="ETT41" s="47"/>
      <c r="ETU41" s="47"/>
      <c r="ETV41" s="47"/>
      <c r="ETW41" s="47"/>
      <c r="ETX41" s="47"/>
      <c r="ETY41" s="47"/>
      <c r="ETZ41" s="47"/>
      <c r="EUA41" s="47"/>
      <c r="EUB41" s="47"/>
      <c r="EUC41" s="47"/>
      <c r="EUD41" s="47"/>
      <c r="EUE41" s="47"/>
      <c r="EUF41" s="47"/>
      <c r="EUG41" s="47"/>
      <c r="EUH41" s="47"/>
      <c r="EUI41" s="47"/>
      <c r="EUJ41" s="47"/>
      <c r="EUK41" s="47"/>
      <c r="EUL41" s="47"/>
      <c r="EUM41" s="47"/>
      <c r="EUN41" s="47"/>
      <c r="EUO41" s="47"/>
      <c r="EUP41" s="47"/>
      <c r="EUQ41" s="47"/>
      <c r="EUR41" s="47"/>
      <c r="EUS41" s="47"/>
      <c r="EUT41" s="47"/>
      <c r="EUU41" s="47"/>
      <c r="EUV41" s="47"/>
      <c r="EUW41" s="47"/>
      <c r="EUX41" s="47"/>
      <c r="EUY41" s="47"/>
      <c r="EUZ41" s="47"/>
      <c r="EVA41" s="47"/>
      <c r="EVB41" s="47"/>
      <c r="EVC41" s="47"/>
      <c r="EVD41" s="47"/>
      <c r="EVE41" s="47"/>
      <c r="EVF41" s="47"/>
      <c r="EVG41" s="47"/>
      <c r="EVH41" s="47"/>
      <c r="EVI41" s="47"/>
      <c r="EVJ41" s="47"/>
      <c r="EVK41" s="47"/>
      <c r="EVL41" s="47"/>
      <c r="EVM41" s="47"/>
      <c r="EVN41" s="47"/>
      <c r="EVO41" s="47"/>
      <c r="EVP41" s="47"/>
      <c r="EVQ41" s="47"/>
      <c r="EVR41" s="47"/>
      <c r="EVS41" s="47"/>
      <c r="EVT41" s="47"/>
      <c r="EVU41" s="47"/>
      <c r="EVV41" s="47"/>
      <c r="EVW41" s="47"/>
      <c r="EVX41" s="47"/>
      <c r="EVY41" s="47"/>
      <c r="EVZ41" s="47"/>
      <c r="EWA41" s="47"/>
      <c r="EWB41" s="47"/>
      <c r="EWC41" s="47"/>
      <c r="EWD41" s="47"/>
      <c r="EWE41" s="47"/>
      <c r="EWF41" s="47"/>
      <c r="EWG41" s="47"/>
      <c r="EWH41" s="47"/>
      <c r="EWI41" s="47"/>
      <c r="EWJ41" s="47"/>
      <c r="EWK41" s="47"/>
      <c r="EWL41" s="47"/>
      <c r="EWM41" s="47"/>
      <c r="EWN41" s="47"/>
      <c r="EWO41" s="47"/>
      <c r="EWP41" s="47"/>
      <c r="EWQ41" s="47"/>
      <c r="EWR41" s="47"/>
      <c r="EWS41" s="47"/>
      <c r="EWT41" s="47"/>
      <c r="EWU41" s="47"/>
      <c r="EWV41" s="47"/>
      <c r="EWW41" s="47"/>
      <c r="EWX41" s="47"/>
      <c r="EWY41" s="47"/>
      <c r="EWZ41" s="47"/>
      <c r="EXA41" s="47"/>
      <c r="EXB41" s="47"/>
      <c r="EXC41" s="47"/>
      <c r="EXD41" s="47"/>
      <c r="EXE41" s="47"/>
      <c r="EXF41" s="47"/>
      <c r="EXG41" s="47"/>
      <c r="EXH41" s="47"/>
      <c r="EXI41" s="47"/>
      <c r="EXJ41" s="47"/>
      <c r="EXK41" s="47"/>
      <c r="EXL41" s="47"/>
      <c r="EXM41" s="47"/>
      <c r="EXN41" s="47"/>
      <c r="EXO41" s="47"/>
      <c r="EXP41" s="47"/>
      <c r="EXQ41" s="47"/>
      <c r="EXR41" s="47"/>
      <c r="EXS41" s="47"/>
      <c r="EXT41" s="47"/>
      <c r="EXU41" s="47"/>
      <c r="EXV41" s="47"/>
      <c r="EXW41" s="47"/>
      <c r="EXX41" s="47"/>
      <c r="EXY41" s="47"/>
      <c r="EXZ41" s="47"/>
      <c r="EYA41" s="47"/>
      <c r="EYB41" s="47"/>
      <c r="EYC41" s="47"/>
      <c r="EYD41" s="47"/>
      <c r="EYE41" s="47"/>
      <c r="EYF41" s="47"/>
      <c r="EYG41" s="47"/>
      <c r="EYH41" s="47"/>
      <c r="EYI41" s="47"/>
      <c r="EYJ41" s="47"/>
      <c r="EYK41" s="47"/>
      <c r="EYL41" s="47"/>
      <c r="EYM41" s="47"/>
      <c r="EYN41" s="47"/>
      <c r="EYO41" s="47"/>
      <c r="EYP41" s="47"/>
      <c r="EYQ41" s="47"/>
      <c r="EYR41" s="47"/>
      <c r="EYS41" s="47"/>
      <c r="EYT41" s="47"/>
      <c r="EYU41" s="47"/>
      <c r="EYV41" s="47"/>
      <c r="EYW41" s="47"/>
      <c r="EYX41" s="47"/>
      <c r="EYY41" s="47"/>
      <c r="EYZ41" s="47"/>
      <c r="EZA41" s="47"/>
      <c r="EZB41" s="47"/>
      <c r="EZC41" s="47"/>
      <c r="EZD41" s="47"/>
      <c r="EZE41" s="47"/>
      <c r="EZF41" s="47"/>
      <c r="EZG41" s="47"/>
      <c r="EZH41" s="47"/>
      <c r="EZI41" s="47"/>
      <c r="EZJ41" s="47"/>
      <c r="EZK41" s="47"/>
      <c r="EZL41" s="47"/>
      <c r="EZM41" s="47"/>
      <c r="EZN41" s="47"/>
      <c r="EZO41" s="47"/>
      <c r="EZP41" s="47"/>
      <c r="EZQ41" s="47"/>
      <c r="EZR41" s="47"/>
      <c r="EZS41" s="47"/>
      <c r="EZT41" s="47"/>
      <c r="EZU41" s="47"/>
      <c r="EZV41" s="47"/>
      <c r="EZW41" s="47"/>
      <c r="EZX41" s="47"/>
      <c r="EZY41" s="47"/>
      <c r="EZZ41" s="47"/>
      <c r="FAA41" s="47"/>
      <c r="FAB41" s="47"/>
      <c r="FAC41" s="47"/>
      <c r="FAD41" s="47"/>
      <c r="FAE41" s="47"/>
      <c r="FAF41" s="47"/>
      <c r="FAG41" s="47"/>
      <c r="FAH41" s="47"/>
      <c r="FAI41" s="47"/>
      <c r="FAJ41" s="47"/>
      <c r="FAK41" s="47"/>
      <c r="FAL41" s="47"/>
      <c r="FAM41" s="47"/>
      <c r="FAN41" s="47"/>
      <c r="FAO41" s="47"/>
      <c r="FAP41" s="47"/>
      <c r="FAQ41" s="47"/>
      <c r="FAR41" s="47"/>
      <c r="FAS41" s="47"/>
      <c r="FAT41" s="47"/>
      <c r="FAU41" s="47"/>
      <c r="FAV41" s="47"/>
      <c r="FAW41" s="47"/>
      <c r="FAX41" s="47"/>
      <c r="FAY41" s="47"/>
      <c r="FAZ41" s="47"/>
      <c r="FBA41" s="47"/>
      <c r="FBB41" s="47"/>
      <c r="FBC41" s="47"/>
      <c r="FBD41" s="47"/>
      <c r="FBE41" s="47"/>
      <c r="FBF41" s="47"/>
      <c r="FBG41" s="47"/>
      <c r="FBH41" s="47"/>
      <c r="FBI41" s="47"/>
      <c r="FBJ41" s="47"/>
      <c r="FBK41" s="47"/>
      <c r="FBL41" s="47"/>
      <c r="FBM41" s="47"/>
      <c r="FBN41" s="47"/>
      <c r="FBO41" s="47"/>
      <c r="FBP41" s="47"/>
      <c r="FBQ41" s="47"/>
      <c r="FBR41" s="47"/>
      <c r="FBS41" s="47"/>
      <c r="FBT41" s="47"/>
      <c r="FBU41" s="47"/>
      <c r="FBV41" s="47"/>
      <c r="FBW41" s="47"/>
      <c r="FBX41" s="47"/>
      <c r="FBY41" s="47"/>
      <c r="FBZ41" s="47"/>
      <c r="FCA41" s="47"/>
      <c r="FCB41" s="47"/>
      <c r="FCC41" s="47"/>
      <c r="FCD41" s="47"/>
      <c r="FCE41" s="47"/>
      <c r="FCF41" s="47"/>
      <c r="FCG41" s="47"/>
      <c r="FCH41" s="47"/>
      <c r="FCI41" s="47"/>
      <c r="FCJ41" s="47"/>
      <c r="FCK41" s="47"/>
      <c r="FCL41" s="47"/>
      <c r="FCM41" s="47"/>
      <c r="FCN41" s="47"/>
      <c r="FCO41" s="47"/>
      <c r="FCP41" s="47"/>
      <c r="FCQ41" s="47"/>
      <c r="FCR41" s="47"/>
      <c r="FCS41" s="47"/>
      <c r="FCT41" s="47"/>
      <c r="FCU41" s="47"/>
      <c r="FCV41" s="47"/>
      <c r="FCW41" s="47"/>
      <c r="FCX41" s="47"/>
      <c r="FCY41" s="47"/>
      <c r="FCZ41" s="47"/>
      <c r="FDA41" s="47"/>
      <c r="FDB41" s="47"/>
      <c r="FDC41" s="47"/>
      <c r="FDD41" s="47"/>
      <c r="FDE41" s="47"/>
      <c r="FDF41" s="47"/>
      <c r="FDG41" s="47"/>
      <c r="FDH41" s="47"/>
      <c r="FDI41" s="47"/>
      <c r="FDJ41" s="47"/>
      <c r="FDK41" s="47"/>
      <c r="FDL41" s="47"/>
      <c r="FDM41" s="47"/>
      <c r="FDN41" s="47"/>
      <c r="FDO41" s="47"/>
      <c r="FDP41" s="47"/>
      <c r="FDQ41" s="47"/>
      <c r="FDR41" s="47"/>
      <c r="FDS41" s="47"/>
      <c r="FDT41" s="47"/>
      <c r="FDU41" s="47"/>
      <c r="FDV41" s="47"/>
      <c r="FDW41" s="47"/>
      <c r="FDX41" s="47"/>
      <c r="FDY41" s="47"/>
      <c r="FDZ41" s="47"/>
      <c r="FEA41" s="47"/>
      <c r="FEB41" s="47"/>
      <c r="FEC41" s="47"/>
      <c r="FED41" s="47"/>
      <c r="FEE41" s="47"/>
      <c r="FEF41" s="47"/>
      <c r="FEG41" s="47"/>
      <c r="FEH41" s="47"/>
      <c r="FEI41" s="47"/>
      <c r="FEJ41" s="47"/>
      <c r="FEK41" s="47"/>
      <c r="FEL41" s="47"/>
      <c r="FEM41" s="47"/>
      <c r="FEN41" s="47"/>
      <c r="FEO41" s="47"/>
      <c r="FEP41" s="47"/>
      <c r="FEQ41" s="47"/>
      <c r="FER41" s="47"/>
      <c r="FES41" s="47"/>
      <c r="FET41" s="47"/>
      <c r="FEU41" s="47"/>
      <c r="FEV41" s="47"/>
      <c r="FEW41" s="47"/>
      <c r="FEX41" s="47"/>
      <c r="FEY41" s="47"/>
      <c r="FEZ41" s="47"/>
      <c r="FFA41" s="47"/>
      <c r="FFB41" s="47"/>
      <c r="FFC41" s="47"/>
      <c r="FFD41" s="47"/>
      <c r="FFE41" s="47"/>
      <c r="FFF41" s="47"/>
      <c r="FFG41" s="47"/>
      <c r="FFH41" s="47"/>
      <c r="FFI41" s="47"/>
      <c r="FFJ41" s="47"/>
      <c r="FFK41" s="47"/>
      <c r="FFL41" s="47"/>
      <c r="FFM41" s="47"/>
      <c r="FFN41" s="47"/>
      <c r="FFO41" s="47"/>
      <c r="FFP41" s="47"/>
      <c r="FFQ41" s="47"/>
      <c r="FFR41" s="47"/>
      <c r="FFS41" s="47"/>
      <c r="FFT41" s="47"/>
      <c r="FFU41" s="47"/>
      <c r="FFV41" s="47"/>
      <c r="FFW41" s="47"/>
      <c r="FFX41" s="47"/>
      <c r="FFY41" s="47"/>
      <c r="FFZ41" s="47"/>
      <c r="FGA41" s="47"/>
      <c r="FGB41" s="47"/>
      <c r="FGC41" s="47"/>
      <c r="FGD41" s="47"/>
      <c r="FGE41" s="47"/>
      <c r="FGF41" s="47"/>
      <c r="FGG41" s="47"/>
      <c r="FGH41" s="47"/>
      <c r="FGI41" s="47"/>
      <c r="FGJ41" s="47"/>
      <c r="FGK41" s="47"/>
      <c r="FGL41" s="47"/>
      <c r="FGM41" s="47"/>
      <c r="FGN41" s="47"/>
      <c r="FGO41" s="47"/>
      <c r="FGP41" s="47"/>
      <c r="FGQ41" s="47"/>
      <c r="FGR41" s="47"/>
      <c r="FGS41" s="47"/>
      <c r="FGT41" s="47"/>
      <c r="FGU41" s="47"/>
      <c r="FGV41" s="47"/>
      <c r="FGW41" s="47"/>
      <c r="FGX41" s="47"/>
      <c r="FGY41" s="47"/>
      <c r="FGZ41" s="47"/>
      <c r="FHA41" s="47"/>
      <c r="FHB41" s="47"/>
      <c r="FHC41" s="47"/>
      <c r="FHD41" s="47"/>
      <c r="FHE41" s="47"/>
      <c r="FHF41" s="47"/>
      <c r="FHG41" s="47"/>
      <c r="FHH41" s="47"/>
      <c r="FHI41" s="47"/>
      <c r="FHJ41" s="47"/>
      <c r="FHK41" s="47"/>
      <c r="FHL41" s="47"/>
      <c r="FHM41" s="47"/>
      <c r="FHN41" s="47"/>
      <c r="FHO41" s="47"/>
      <c r="FHP41" s="47"/>
      <c r="FHQ41" s="47"/>
      <c r="FHR41" s="47"/>
      <c r="FHS41" s="47"/>
      <c r="FHT41" s="47"/>
      <c r="FHU41" s="47"/>
      <c r="FHV41" s="47"/>
      <c r="FHW41" s="47"/>
      <c r="FHX41" s="47"/>
      <c r="FHY41" s="47"/>
      <c r="FHZ41" s="47"/>
      <c r="FIA41" s="47"/>
      <c r="FIB41" s="47"/>
      <c r="FIC41" s="47"/>
      <c r="FID41" s="47"/>
      <c r="FIE41" s="47"/>
      <c r="FIF41" s="47"/>
      <c r="FIG41" s="47"/>
      <c r="FIH41" s="47"/>
      <c r="FII41" s="47"/>
      <c r="FIJ41" s="47"/>
      <c r="FIK41" s="47"/>
      <c r="FIL41" s="47"/>
      <c r="FIM41" s="47"/>
      <c r="FIN41" s="47"/>
      <c r="FIO41" s="47"/>
      <c r="FIP41" s="47"/>
      <c r="FIQ41" s="47"/>
      <c r="FIR41" s="47"/>
      <c r="FIS41" s="47"/>
      <c r="FIT41" s="47"/>
      <c r="FIU41" s="47"/>
      <c r="FIV41" s="47"/>
      <c r="FIW41" s="47"/>
      <c r="FIX41" s="47"/>
      <c r="FIY41" s="47"/>
      <c r="FIZ41" s="47"/>
      <c r="FJA41" s="47"/>
      <c r="FJB41" s="47"/>
      <c r="FJC41" s="47"/>
      <c r="FJD41" s="47"/>
      <c r="FJE41" s="47"/>
      <c r="FJF41" s="47"/>
      <c r="FJG41" s="47"/>
      <c r="FJH41" s="47"/>
      <c r="FJI41" s="47"/>
      <c r="FJJ41" s="47"/>
      <c r="FJK41" s="47"/>
      <c r="FJL41" s="47"/>
      <c r="FJM41" s="47"/>
      <c r="FJN41" s="47"/>
      <c r="FJO41" s="47"/>
      <c r="FJP41" s="47"/>
      <c r="FJQ41" s="47"/>
      <c r="FJR41" s="47"/>
      <c r="FJS41" s="47"/>
      <c r="FJT41" s="47"/>
      <c r="FJU41" s="47"/>
      <c r="FJV41" s="47"/>
      <c r="FJW41" s="47"/>
      <c r="FJX41" s="47"/>
      <c r="FJY41" s="47"/>
      <c r="FJZ41" s="47"/>
      <c r="FKA41" s="47"/>
      <c r="FKB41" s="47"/>
      <c r="FKC41" s="47"/>
      <c r="FKD41" s="47"/>
      <c r="FKE41" s="47"/>
      <c r="FKF41" s="47"/>
      <c r="FKG41" s="47"/>
      <c r="FKH41" s="47"/>
      <c r="FKI41" s="47"/>
      <c r="FKJ41" s="47"/>
      <c r="FKK41" s="47"/>
      <c r="FKL41" s="47"/>
      <c r="FKM41" s="47"/>
      <c r="FKN41" s="47"/>
      <c r="FKO41" s="47"/>
      <c r="FKP41" s="47"/>
      <c r="FKQ41" s="47"/>
      <c r="FKR41" s="47"/>
      <c r="FKS41" s="47"/>
      <c r="FKT41" s="47"/>
      <c r="FKU41" s="47"/>
      <c r="FKV41" s="47"/>
      <c r="FKW41" s="47"/>
      <c r="FKX41" s="47"/>
      <c r="FKY41" s="47"/>
      <c r="FKZ41" s="47"/>
      <c r="FLA41" s="47"/>
      <c r="FLB41" s="47"/>
      <c r="FLC41" s="47"/>
      <c r="FLD41" s="47"/>
      <c r="FLE41" s="47"/>
      <c r="FLF41" s="47"/>
      <c r="FLG41" s="47"/>
      <c r="FLH41" s="47"/>
      <c r="FLI41" s="47"/>
      <c r="FLJ41" s="47"/>
      <c r="FLK41" s="47"/>
      <c r="FLL41" s="47"/>
      <c r="FLM41" s="47"/>
      <c r="FLN41" s="47"/>
      <c r="FLO41" s="47"/>
      <c r="FLP41" s="47"/>
      <c r="FLQ41" s="47"/>
      <c r="FLR41" s="47"/>
      <c r="FLS41" s="47"/>
      <c r="FLT41" s="47"/>
      <c r="FLU41" s="47"/>
      <c r="FLV41" s="47"/>
      <c r="FLW41" s="47"/>
      <c r="FLX41" s="47"/>
      <c r="FLY41" s="47"/>
      <c r="FLZ41" s="47"/>
      <c r="FMA41" s="47"/>
      <c r="FMB41" s="47"/>
      <c r="FMC41" s="47"/>
      <c r="FMD41" s="47"/>
      <c r="FME41" s="47"/>
      <c r="FMF41" s="47"/>
      <c r="FMG41" s="47"/>
      <c r="FMH41" s="47"/>
      <c r="FMI41" s="47"/>
      <c r="FMJ41" s="47"/>
      <c r="FMK41" s="47"/>
      <c r="FML41" s="47"/>
      <c r="FMM41" s="47"/>
      <c r="FMN41" s="47"/>
      <c r="FMO41" s="47"/>
      <c r="FMP41" s="47"/>
      <c r="FMQ41" s="47"/>
      <c r="FMR41" s="47"/>
      <c r="FMS41" s="47"/>
      <c r="FMT41" s="47"/>
      <c r="FMU41" s="47"/>
      <c r="FMV41" s="47"/>
      <c r="FMW41" s="47"/>
      <c r="FMX41" s="47"/>
      <c r="FMY41" s="47"/>
      <c r="FMZ41" s="47"/>
      <c r="FNA41" s="47"/>
      <c r="FNB41" s="47"/>
      <c r="FNC41" s="47"/>
      <c r="FND41" s="47"/>
      <c r="FNE41" s="47"/>
      <c r="FNF41" s="47"/>
      <c r="FNG41" s="47"/>
      <c r="FNH41" s="47"/>
      <c r="FNI41" s="47"/>
      <c r="FNJ41" s="47"/>
      <c r="FNK41" s="47"/>
      <c r="FNL41" s="47"/>
      <c r="FNM41" s="47"/>
      <c r="FNN41" s="47"/>
      <c r="FNO41" s="47"/>
      <c r="FNP41" s="47"/>
      <c r="FNQ41" s="47"/>
      <c r="FNR41" s="47"/>
      <c r="FNS41" s="47"/>
      <c r="FNT41" s="47"/>
      <c r="FNU41" s="47"/>
      <c r="FNV41" s="47"/>
      <c r="FNW41" s="47"/>
      <c r="FNX41" s="47"/>
      <c r="FNY41" s="47"/>
      <c r="FNZ41" s="47"/>
      <c r="FOA41" s="47"/>
      <c r="FOB41" s="47"/>
      <c r="FOC41" s="47"/>
      <c r="FOD41" s="47"/>
      <c r="FOE41" s="47"/>
      <c r="FOF41" s="47"/>
      <c r="FOG41" s="47"/>
      <c r="FOH41" s="47"/>
      <c r="FOI41" s="47"/>
      <c r="FOJ41" s="47"/>
      <c r="FOK41" s="47"/>
      <c r="FOL41" s="47"/>
      <c r="FOM41" s="47"/>
      <c r="FON41" s="47"/>
      <c r="FOO41" s="47"/>
      <c r="FOP41" s="47"/>
      <c r="FOQ41" s="47"/>
      <c r="FOR41" s="47"/>
      <c r="FOS41" s="47"/>
      <c r="FOT41" s="47"/>
      <c r="FOU41" s="47"/>
      <c r="FOV41" s="47"/>
      <c r="FOW41" s="47"/>
      <c r="FOX41" s="47"/>
      <c r="FOY41" s="47"/>
      <c r="FOZ41" s="47"/>
      <c r="FPA41" s="47"/>
      <c r="FPB41" s="47"/>
      <c r="FPC41" s="47"/>
      <c r="FPD41" s="47"/>
      <c r="FPE41" s="47"/>
      <c r="FPF41" s="47"/>
      <c r="FPG41" s="47"/>
      <c r="FPH41" s="47"/>
      <c r="FPI41" s="47"/>
      <c r="FPJ41" s="47"/>
      <c r="FPK41" s="47"/>
      <c r="FPL41" s="47"/>
      <c r="FPM41" s="47"/>
      <c r="FPN41" s="47"/>
      <c r="FPO41" s="47"/>
      <c r="FPP41" s="47"/>
      <c r="FPQ41" s="47"/>
      <c r="FPR41" s="47"/>
      <c r="FPS41" s="47"/>
      <c r="FPT41" s="47"/>
      <c r="FPU41" s="47"/>
      <c r="FPV41" s="47"/>
      <c r="FPW41" s="47"/>
      <c r="FPX41" s="47"/>
      <c r="FPY41" s="47"/>
      <c r="FPZ41" s="47"/>
      <c r="FQA41" s="47"/>
      <c r="FQB41" s="47"/>
      <c r="FQC41" s="47"/>
      <c r="FQD41" s="47"/>
      <c r="FQE41" s="47"/>
      <c r="FQF41" s="47"/>
      <c r="FQG41" s="47"/>
      <c r="FQH41" s="47"/>
      <c r="FQI41" s="47"/>
      <c r="FQJ41" s="47"/>
      <c r="FQK41" s="47"/>
      <c r="FQL41" s="47"/>
      <c r="FQM41" s="47"/>
      <c r="FQN41" s="47"/>
      <c r="FQO41" s="47"/>
      <c r="FQP41" s="47"/>
      <c r="FQQ41" s="47"/>
      <c r="FQR41" s="47"/>
      <c r="FQS41" s="47"/>
      <c r="FQT41" s="47"/>
      <c r="FQU41" s="47"/>
      <c r="FQV41" s="47"/>
      <c r="FQW41" s="47"/>
      <c r="FQX41" s="47"/>
      <c r="FQY41" s="47"/>
      <c r="FQZ41" s="47"/>
      <c r="FRA41" s="47"/>
      <c r="FRB41" s="47"/>
      <c r="FRC41" s="47"/>
      <c r="FRD41" s="47"/>
      <c r="FRE41" s="47"/>
      <c r="FRF41" s="47"/>
      <c r="FRG41" s="47"/>
      <c r="FRH41" s="47"/>
      <c r="FRI41" s="47"/>
      <c r="FRJ41" s="47"/>
      <c r="FRK41" s="47"/>
      <c r="FRL41" s="47"/>
      <c r="FRM41" s="47"/>
      <c r="FRN41" s="47"/>
      <c r="FRO41" s="47"/>
      <c r="FRP41" s="47"/>
      <c r="FRQ41" s="47"/>
      <c r="FRR41" s="47"/>
      <c r="FRS41" s="47"/>
      <c r="FRT41" s="47"/>
      <c r="FRU41" s="47"/>
      <c r="FRV41" s="47"/>
      <c r="FRW41" s="47"/>
      <c r="FRX41" s="47"/>
      <c r="FRY41" s="47"/>
      <c r="FRZ41" s="47"/>
      <c r="FSA41" s="47"/>
      <c r="FSB41" s="47"/>
      <c r="FSC41" s="47"/>
      <c r="FSD41" s="47"/>
      <c r="FSE41" s="47"/>
      <c r="FSF41" s="47"/>
      <c r="FSG41" s="47"/>
      <c r="FSH41" s="47"/>
      <c r="FSI41" s="47"/>
      <c r="FSJ41" s="47"/>
      <c r="FSK41" s="47"/>
      <c r="FSL41" s="47"/>
      <c r="FSM41" s="47"/>
      <c r="FSN41" s="47"/>
      <c r="FSO41" s="47"/>
      <c r="FSP41" s="47"/>
      <c r="FSQ41" s="47"/>
      <c r="FSR41" s="47"/>
      <c r="FSS41" s="47"/>
      <c r="FST41" s="47"/>
      <c r="FSU41" s="47"/>
      <c r="FSV41" s="47"/>
      <c r="FSW41" s="47"/>
      <c r="FSX41" s="47"/>
      <c r="FSY41" s="47"/>
      <c r="FSZ41" s="47"/>
      <c r="FTA41" s="47"/>
      <c r="FTB41" s="47"/>
      <c r="FTC41" s="47"/>
      <c r="FTD41" s="47"/>
      <c r="FTE41" s="47"/>
      <c r="FTF41" s="47"/>
      <c r="FTG41" s="47"/>
      <c r="FTH41" s="47"/>
      <c r="FTI41" s="47"/>
      <c r="FTJ41" s="47"/>
      <c r="FTK41" s="47"/>
      <c r="FTL41" s="47"/>
      <c r="FTM41" s="47"/>
      <c r="FTN41" s="47"/>
      <c r="FTO41" s="47"/>
      <c r="FTP41" s="47"/>
      <c r="FTQ41" s="47"/>
      <c r="FTR41" s="47"/>
      <c r="FTS41" s="47"/>
      <c r="FTT41" s="47"/>
      <c r="FTU41" s="47"/>
      <c r="FTV41" s="47"/>
      <c r="FTW41" s="47"/>
      <c r="FTX41" s="47"/>
      <c r="FTY41" s="47"/>
      <c r="FTZ41" s="47"/>
      <c r="FUA41" s="47"/>
      <c r="FUB41" s="47"/>
      <c r="FUC41" s="47"/>
      <c r="FUD41" s="47"/>
      <c r="FUE41" s="47"/>
      <c r="FUF41" s="47"/>
      <c r="FUG41" s="47"/>
      <c r="FUH41" s="47"/>
      <c r="FUI41" s="47"/>
      <c r="FUJ41" s="47"/>
      <c r="FUK41" s="47"/>
      <c r="FUL41" s="47"/>
      <c r="FUM41" s="47"/>
      <c r="FUN41" s="47"/>
      <c r="FUO41" s="47"/>
      <c r="FUP41" s="47"/>
      <c r="FUQ41" s="47"/>
      <c r="FUR41" s="47"/>
      <c r="FUS41" s="47"/>
      <c r="FUT41" s="47"/>
      <c r="FUU41" s="47"/>
      <c r="FUV41" s="47"/>
      <c r="FUW41" s="47"/>
      <c r="FUX41" s="47"/>
      <c r="FUY41" s="47"/>
      <c r="FUZ41" s="47"/>
      <c r="FVA41" s="47"/>
      <c r="FVB41" s="47"/>
      <c r="FVC41" s="47"/>
      <c r="FVD41" s="47"/>
      <c r="FVE41" s="47"/>
      <c r="FVF41" s="47"/>
      <c r="FVG41" s="47"/>
      <c r="FVH41" s="47"/>
      <c r="FVI41" s="47"/>
      <c r="FVJ41" s="47"/>
      <c r="FVK41" s="47"/>
      <c r="FVL41" s="47"/>
      <c r="FVM41" s="47"/>
      <c r="FVN41" s="47"/>
      <c r="FVO41" s="47"/>
      <c r="FVP41" s="47"/>
      <c r="FVQ41" s="47"/>
      <c r="FVR41" s="47"/>
      <c r="FVS41" s="47"/>
      <c r="FVT41" s="47"/>
      <c r="FVU41" s="47"/>
      <c r="FVV41" s="47"/>
      <c r="FVW41" s="47"/>
      <c r="FVX41" s="47"/>
      <c r="FVY41" s="47"/>
      <c r="FVZ41" s="47"/>
      <c r="FWA41" s="47"/>
      <c r="FWB41" s="47"/>
      <c r="FWC41" s="47"/>
      <c r="FWD41" s="47"/>
      <c r="FWE41" s="47"/>
      <c r="FWF41" s="47"/>
      <c r="FWG41" s="47"/>
      <c r="FWH41" s="47"/>
      <c r="FWI41" s="47"/>
      <c r="FWJ41" s="47"/>
      <c r="FWK41" s="47"/>
      <c r="FWL41" s="47"/>
      <c r="FWM41" s="47"/>
      <c r="FWN41" s="47"/>
      <c r="FWO41" s="47"/>
      <c r="FWP41" s="47"/>
      <c r="FWQ41" s="47"/>
      <c r="FWR41" s="47"/>
      <c r="FWS41" s="47"/>
      <c r="FWT41" s="47"/>
      <c r="FWU41" s="47"/>
      <c r="FWV41" s="47"/>
      <c r="FWW41" s="47"/>
      <c r="FWX41" s="47"/>
      <c r="FWY41" s="47"/>
      <c r="FWZ41" s="47"/>
      <c r="FXA41" s="47"/>
      <c r="FXB41" s="47"/>
      <c r="FXC41" s="47"/>
      <c r="FXD41" s="47"/>
      <c r="FXE41" s="47"/>
      <c r="FXF41" s="47"/>
      <c r="FXG41" s="47"/>
      <c r="FXH41" s="47"/>
      <c r="FXI41" s="47"/>
      <c r="FXJ41" s="47"/>
      <c r="FXK41" s="47"/>
      <c r="FXL41" s="47"/>
      <c r="FXM41" s="47"/>
      <c r="FXN41" s="47"/>
      <c r="FXO41" s="47"/>
      <c r="FXP41" s="47"/>
      <c r="FXQ41" s="47"/>
      <c r="FXR41" s="47"/>
      <c r="FXS41" s="47"/>
      <c r="FXT41" s="47"/>
      <c r="FXU41" s="47"/>
      <c r="FXV41" s="47"/>
      <c r="FXW41" s="47"/>
      <c r="FXX41" s="47"/>
      <c r="FXY41" s="47"/>
      <c r="FXZ41" s="47"/>
      <c r="FYA41" s="47"/>
      <c r="FYB41" s="47"/>
      <c r="FYC41" s="47"/>
      <c r="FYD41" s="47"/>
      <c r="FYE41" s="47"/>
      <c r="FYF41" s="47"/>
      <c r="FYG41" s="47"/>
      <c r="FYH41" s="47"/>
      <c r="FYI41" s="47"/>
      <c r="FYJ41" s="47"/>
      <c r="FYK41" s="47"/>
      <c r="FYL41" s="47"/>
      <c r="FYM41" s="47"/>
      <c r="FYN41" s="47"/>
      <c r="FYO41" s="47"/>
      <c r="FYP41" s="47"/>
      <c r="FYQ41" s="47"/>
      <c r="FYR41" s="47"/>
      <c r="FYS41" s="47"/>
      <c r="FYT41" s="47"/>
      <c r="FYU41" s="47"/>
      <c r="FYV41" s="47"/>
      <c r="FYW41" s="47"/>
      <c r="FYX41" s="47"/>
      <c r="FYY41" s="47"/>
      <c r="FYZ41" s="47"/>
      <c r="FZA41" s="47"/>
      <c r="FZB41" s="47"/>
      <c r="FZC41" s="47"/>
      <c r="FZD41" s="47"/>
      <c r="FZE41" s="47"/>
      <c r="FZF41" s="47"/>
      <c r="FZG41" s="47"/>
      <c r="FZH41" s="47"/>
      <c r="FZI41" s="47"/>
      <c r="FZJ41" s="47"/>
      <c r="FZK41" s="47"/>
      <c r="FZL41" s="47"/>
      <c r="FZM41" s="47"/>
      <c r="FZN41" s="47"/>
      <c r="FZO41" s="47"/>
      <c r="FZP41" s="47"/>
      <c r="FZQ41" s="47"/>
      <c r="FZR41" s="47"/>
      <c r="FZS41" s="47"/>
      <c r="FZT41" s="47"/>
      <c r="FZU41" s="47"/>
      <c r="FZV41" s="47"/>
      <c r="FZW41" s="47"/>
      <c r="FZX41" s="47"/>
      <c r="FZY41" s="47"/>
      <c r="FZZ41" s="47"/>
      <c r="GAA41" s="47"/>
      <c r="GAB41" s="47"/>
      <c r="GAC41" s="47"/>
      <c r="GAD41" s="47"/>
      <c r="GAE41" s="47"/>
      <c r="GAF41" s="47"/>
      <c r="GAG41" s="47"/>
      <c r="GAH41" s="47"/>
      <c r="GAI41" s="47"/>
      <c r="GAJ41" s="47"/>
      <c r="GAK41" s="47"/>
      <c r="GAL41" s="47"/>
      <c r="GAM41" s="47"/>
      <c r="GAN41" s="47"/>
      <c r="GAO41" s="47"/>
      <c r="GAP41" s="47"/>
      <c r="GAQ41" s="47"/>
      <c r="GAR41" s="47"/>
      <c r="GAS41" s="47"/>
      <c r="GAT41" s="47"/>
      <c r="GAU41" s="47"/>
      <c r="GAV41" s="47"/>
      <c r="GAW41" s="47"/>
      <c r="GAX41" s="47"/>
      <c r="GAY41" s="47"/>
      <c r="GAZ41" s="47"/>
      <c r="GBA41" s="47"/>
      <c r="GBB41" s="47"/>
      <c r="GBC41" s="47"/>
      <c r="GBD41" s="47"/>
      <c r="GBE41" s="47"/>
      <c r="GBF41" s="47"/>
      <c r="GBG41" s="47"/>
      <c r="GBH41" s="47"/>
      <c r="GBI41" s="47"/>
      <c r="GBJ41" s="47"/>
      <c r="GBK41" s="47"/>
      <c r="GBL41" s="47"/>
      <c r="GBM41" s="47"/>
      <c r="GBN41" s="47"/>
      <c r="GBO41" s="47"/>
      <c r="GBP41" s="47"/>
      <c r="GBQ41" s="47"/>
      <c r="GBR41" s="47"/>
      <c r="GBS41" s="47"/>
      <c r="GBT41" s="47"/>
      <c r="GBU41" s="47"/>
      <c r="GBV41" s="47"/>
      <c r="GBW41" s="47"/>
      <c r="GBX41" s="47"/>
      <c r="GBY41" s="47"/>
      <c r="GBZ41" s="47"/>
      <c r="GCA41" s="47"/>
      <c r="GCB41" s="47"/>
      <c r="GCC41" s="47"/>
      <c r="GCD41" s="47"/>
      <c r="GCE41" s="47"/>
      <c r="GCF41" s="47"/>
      <c r="GCG41" s="47"/>
      <c r="GCH41" s="47"/>
      <c r="GCI41" s="47"/>
      <c r="GCJ41" s="47"/>
      <c r="GCK41" s="47"/>
      <c r="GCL41" s="47"/>
      <c r="GCM41" s="47"/>
      <c r="GCN41" s="47"/>
      <c r="GCO41" s="47"/>
      <c r="GCP41" s="47"/>
      <c r="GCQ41" s="47"/>
      <c r="GCR41" s="47"/>
      <c r="GCS41" s="47"/>
      <c r="GCT41" s="47"/>
      <c r="GCU41" s="47"/>
      <c r="GCV41" s="47"/>
      <c r="GCW41" s="47"/>
      <c r="GCX41" s="47"/>
      <c r="GCY41" s="47"/>
      <c r="GCZ41" s="47"/>
      <c r="GDA41" s="47"/>
      <c r="GDB41" s="47"/>
      <c r="GDC41" s="47"/>
      <c r="GDD41" s="47"/>
      <c r="GDE41" s="47"/>
      <c r="GDF41" s="47"/>
      <c r="GDG41" s="47"/>
      <c r="GDH41" s="47"/>
      <c r="GDI41" s="47"/>
      <c r="GDJ41" s="47"/>
      <c r="GDK41" s="47"/>
      <c r="GDL41" s="47"/>
      <c r="GDM41" s="47"/>
      <c r="GDN41" s="47"/>
      <c r="GDO41" s="47"/>
      <c r="GDP41" s="47"/>
      <c r="GDQ41" s="47"/>
      <c r="GDR41" s="47"/>
      <c r="GDS41" s="47"/>
      <c r="GDT41" s="47"/>
      <c r="GDU41" s="47"/>
      <c r="GDV41" s="47"/>
      <c r="GDW41" s="47"/>
      <c r="GDX41" s="47"/>
      <c r="GDY41" s="47"/>
      <c r="GDZ41" s="47"/>
      <c r="GEA41" s="47"/>
      <c r="GEB41" s="47"/>
      <c r="GEC41" s="47"/>
      <c r="GED41" s="47"/>
      <c r="GEE41" s="47"/>
      <c r="GEF41" s="47"/>
      <c r="GEG41" s="47"/>
      <c r="GEH41" s="47"/>
      <c r="GEI41" s="47"/>
      <c r="GEJ41" s="47"/>
      <c r="GEK41" s="47"/>
      <c r="GEL41" s="47"/>
      <c r="GEM41" s="47"/>
      <c r="GEN41" s="47"/>
      <c r="GEO41" s="47"/>
      <c r="GEP41" s="47"/>
      <c r="GEQ41" s="47"/>
      <c r="GER41" s="47"/>
      <c r="GES41" s="47"/>
      <c r="GET41" s="47"/>
      <c r="GEU41" s="47"/>
      <c r="GEV41" s="47"/>
      <c r="GEW41" s="47"/>
      <c r="GEX41" s="47"/>
      <c r="GEY41" s="47"/>
      <c r="GEZ41" s="47"/>
      <c r="GFA41" s="47"/>
      <c r="GFB41" s="47"/>
      <c r="GFC41" s="47"/>
      <c r="GFD41" s="47"/>
      <c r="GFE41" s="47"/>
      <c r="GFF41" s="47"/>
      <c r="GFG41" s="47"/>
      <c r="GFH41" s="47"/>
      <c r="GFI41" s="47"/>
      <c r="GFJ41" s="47"/>
      <c r="GFK41" s="47"/>
      <c r="GFL41" s="47"/>
      <c r="GFM41" s="47"/>
      <c r="GFN41" s="47"/>
      <c r="GFO41" s="47"/>
      <c r="GFP41" s="47"/>
      <c r="GFQ41" s="47"/>
      <c r="GFR41" s="47"/>
      <c r="GFS41" s="47"/>
      <c r="GFT41" s="47"/>
      <c r="GFU41" s="47"/>
      <c r="GFV41" s="47"/>
      <c r="GFW41" s="47"/>
      <c r="GFX41" s="47"/>
      <c r="GFY41" s="47"/>
      <c r="GFZ41" s="47"/>
      <c r="GGA41" s="47"/>
      <c r="GGB41" s="47"/>
      <c r="GGC41" s="47"/>
      <c r="GGD41" s="47"/>
      <c r="GGE41" s="47"/>
      <c r="GGF41" s="47"/>
      <c r="GGG41" s="47"/>
      <c r="GGH41" s="47"/>
      <c r="GGI41" s="47"/>
      <c r="GGJ41" s="47"/>
      <c r="GGK41" s="47"/>
      <c r="GGL41" s="47"/>
      <c r="GGM41" s="47"/>
      <c r="GGN41" s="47"/>
      <c r="GGO41" s="47"/>
      <c r="GGP41" s="47"/>
      <c r="GGQ41" s="47"/>
      <c r="GGR41" s="47"/>
      <c r="GGS41" s="47"/>
      <c r="GGT41" s="47"/>
      <c r="GGU41" s="47"/>
      <c r="GGV41" s="47"/>
      <c r="GGW41" s="47"/>
      <c r="GGX41" s="47"/>
      <c r="GGY41" s="47"/>
      <c r="GGZ41" s="47"/>
      <c r="GHA41" s="47"/>
      <c r="GHB41" s="47"/>
      <c r="GHC41" s="47"/>
      <c r="GHD41" s="47"/>
      <c r="GHE41" s="47"/>
      <c r="GHF41" s="47"/>
      <c r="GHG41" s="47"/>
      <c r="GHH41" s="47"/>
      <c r="GHI41" s="47"/>
      <c r="GHJ41" s="47"/>
      <c r="GHK41" s="47"/>
      <c r="GHL41" s="47"/>
      <c r="GHM41" s="47"/>
      <c r="GHN41" s="47"/>
      <c r="GHO41" s="47"/>
      <c r="GHP41" s="47"/>
      <c r="GHQ41" s="47"/>
      <c r="GHR41" s="47"/>
      <c r="GHS41" s="47"/>
      <c r="GHT41" s="47"/>
      <c r="GHU41" s="47"/>
      <c r="GHV41" s="47"/>
      <c r="GHW41" s="47"/>
      <c r="GHX41" s="47"/>
      <c r="GHY41" s="47"/>
      <c r="GHZ41" s="47"/>
      <c r="GIA41" s="47"/>
      <c r="GIB41" s="47"/>
      <c r="GIC41" s="47"/>
      <c r="GID41" s="47"/>
      <c r="GIE41" s="47"/>
      <c r="GIF41" s="47"/>
      <c r="GIG41" s="47"/>
      <c r="GIH41" s="47"/>
      <c r="GII41" s="47"/>
      <c r="GIJ41" s="47"/>
      <c r="GIK41" s="47"/>
      <c r="GIL41" s="47"/>
      <c r="GIM41" s="47"/>
      <c r="GIN41" s="47"/>
      <c r="GIO41" s="47"/>
      <c r="GIP41" s="47"/>
      <c r="GIQ41" s="47"/>
      <c r="GIR41" s="47"/>
      <c r="GIS41" s="47"/>
      <c r="GIT41" s="47"/>
      <c r="GIU41" s="47"/>
      <c r="GIV41" s="47"/>
      <c r="GIW41" s="47"/>
      <c r="GIX41" s="47"/>
      <c r="GIY41" s="47"/>
      <c r="GIZ41" s="47"/>
      <c r="GJA41" s="47"/>
      <c r="GJB41" s="47"/>
      <c r="GJC41" s="47"/>
      <c r="GJD41" s="47"/>
      <c r="GJE41" s="47"/>
      <c r="GJF41" s="47"/>
      <c r="GJG41" s="47"/>
      <c r="GJH41" s="47"/>
      <c r="GJI41" s="47"/>
      <c r="GJJ41" s="47"/>
      <c r="GJK41" s="47"/>
      <c r="GJL41" s="47"/>
      <c r="GJM41" s="47"/>
      <c r="GJN41" s="47"/>
      <c r="GJO41" s="47"/>
      <c r="GJP41" s="47"/>
      <c r="GJQ41" s="47"/>
      <c r="GJR41" s="47"/>
      <c r="GJS41" s="47"/>
      <c r="GJT41" s="47"/>
      <c r="GJU41" s="47"/>
      <c r="GJV41" s="47"/>
      <c r="GJW41" s="47"/>
      <c r="GJX41" s="47"/>
      <c r="GJY41" s="47"/>
      <c r="GJZ41" s="47"/>
      <c r="GKA41" s="47"/>
      <c r="GKB41" s="47"/>
      <c r="GKC41" s="47"/>
      <c r="GKD41" s="47"/>
      <c r="GKE41" s="47"/>
      <c r="GKF41" s="47"/>
      <c r="GKG41" s="47"/>
      <c r="GKH41" s="47"/>
      <c r="GKI41" s="47"/>
      <c r="GKJ41" s="47"/>
      <c r="GKK41" s="47"/>
      <c r="GKL41" s="47"/>
      <c r="GKM41" s="47"/>
      <c r="GKN41" s="47"/>
      <c r="GKO41" s="47"/>
      <c r="GKP41" s="47"/>
      <c r="GKQ41" s="47"/>
      <c r="GKR41" s="47"/>
      <c r="GKS41" s="47"/>
      <c r="GKT41" s="47"/>
      <c r="GKU41" s="47"/>
      <c r="GKV41" s="47"/>
      <c r="GKW41" s="47"/>
      <c r="GKX41" s="47"/>
      <c r="GKY41" s="47"/>
      <c r="GKZ41" s="47"/>
      <c r="GLA41" s="47"/>
      <c r="GLB41" s="47"/>
      <c r="GLC41" s="47"/>
      <c r="GLD41" s="47"/>
      <c r="GLE41" s="47"/>
      <c r="GLF41" s="47"/>
      <c r="GLG41" s="47"/>
      <c r="GLH41" s="47"/>
      <c r="GLI41" s="47"/>
      <c r="GLJ41" s="47"/>
      <c r="GLK41" s="47"/>
      <c r="GLL41" s="47"/>
      <c r="GLM41" s="47"/>
      <c r="GLN41" s="47"/>
      <c r="GLO41" s="47"/>
      <c r="GLP41" s="47"/>
      <c r="GLQ41" s="47"/>
      <c r="GLR41" s="47"/>
      <c r="GLS41" s="47"/>
      <c r="GLT41" s="47"/>
      <c r="GLU41" s="47"/>
      <c r="GLV41" s="47"/>
      <c r="GLW41" s="47"/>
      <c r="GLX41" s="47"/>
      <c r="GLY41" s="47"/>
      <c r="GLZ41" s="47"/>
      <c r="GMA41" s="47"/>
      <c r="GMB41" s="47"/>
      <c r="GMC41" s="47"/>
      <c r="GMD41" s="47"/>
      <c r="GME41" s="47"/>
      <c r="GMF41" s="47"/>
      <c r="GMG41" s="47"/>
      <c r="GMH41" s="47"/>
      <c r="GMI41" s="47"/>
      <c r="GMJ41" s="47"/>
      <c r="GMK41" s="47"/>
      <c r="GML41" s="47"/>
      <c r="GMM41" s="47"/>
      <c r="GMN41" s="47"/>
      <c r="GMO41" s="47"/>
      <c r="GMP41" s="47"/>
      <c r="GMQ41" s="47"/>
      <c r="GMR41" s="47"/>
      <c r="GMS41" s="47"/>
      <c r="GMT41" s="47"/>
      <c r="GMU41" s="47"/>
      <c r="GMV41" s="47"/>
      <c r="GMW41" s="47"/>
      <c r="GMX41" s="47"/>
      <c r="GMY41" s="47"/>
      <c r="GMZ41" s="47"/>
      <c r="GNA41" s="47"/>
      <c r="GNB41" s="47"/>
      <c r="GNC41" s="47"/>
      <c r="GND41" s="47"/>
      <c r="GNE41" s="47"/>
      <c r="GNF41" s="47"/>
      <c r="GNG41" s="47"/>
      <c r="GNH41" s="47"/>
      <c r="GNI41" s="47"/>
      <c r="GNJ41" s="47"/>
      <c r="GNK41" s="47"/>
      <c r="GNL41" s="47"/>
      <c r="GNM41" s="47"/>
      <c r="GNN41" s="47"/>
      <c r="GNO41" s="47"/>
      <c r="GNP41" s="47"/>
      <c r="GNQ41" s="47"/>
      <c r="GNR41" s="47"/>
      <c r="GNS41" s="47"/>
      <c r="GNT41" s="47"/>
      <c r="GNU41" s="47"/>
      <c r="GNV41" s="47"/>
      <c r="GNW41" s="47"/>
      <c r="GNX41" s="47"/>
      <c r="GNY41" s="47"/>
      <c r="GNZ41" s="47"/>
      <c r="GOA41" s="47"/>
      <c r="GOB41" s="47"/>
      <c r="GOC41" s="47"/>
      <c r="GOD41" s="47"/>
      <c r="GOE41" s="47"/>
      <c r="GOF41" s="47"/>
      <c r="GOG41" s="47"/>
      <c r="GOH41" s="47"/>
      <c r="GOI41" s="47"/>
      <c r="GOJ41" s="47"/>
      <c r="GOK41" s="47"/>
      <c r="GOL41" s="47"/>
      <c r="GOM41" s="47"/>
      <c r="GON41" s="47"/>
      <c r="GOO41" s="47"/>
      <c r="GOP41" s="47"/>
      <c r="GOQ41" s="47"/>
      <c r="GOR41" s="47"/>
      <c r="GOS41" s="47"/>
      <c r="GOT41" s="47"/>
      <c r="GOU41" s="47"/>
      <c r="GOV41" s="47"/>
      <c r="GOW41" s="47"/>
      <c r="GOX41" s="47"/>
      <c r="GOY41" s="47"/>
      <c r="GOZ41" s="47"/>
      <c r="GPA41" s="47"/>
      <c r="GPB41" s="47"/>
      <c r="GPC41" s="47"/>
      <c r="GPD41" s="47"/>
      <c r="GPE41" s="47"/>
      <c r="GPF41" s="47"/>
      <c r="GPG41" s="47"/>
      <c r="GPH41" s="47"/>
      <c r="GPI41" s="47"/>
      <c r="GPJ41" s="47"/>
      <c r="GPK41" s="47"/>
      <c r="GPL41" s="47"/>
      <c r="GPM41" s="47"/>
      <c r="GPN41" s="47"/>
      <c r="GPO41" s="47"/>
      <c r="GPP41" s="47"/>
      <c r="GPQ41" s="47"/>
      <c r="GPR41" s="47"/>
      <c r="GPS41" s="47"/>
      <c r="GPT41" s="47"/>
      <c r="GPU41" s="47"/>
      <c r="GPV41" s="47"/>
      <c r="GPW41" s="47"/>
      <c r="GPX41" s="47"/>
      <c r="GPY41" s="47"/>
      <c r="GPZ41" s="47"/>
      <c r="GQA41" s="47"/>
      <c r="GQB41" s="47"/>
      <c r="GQC41" s="47"/>
      <c r="GQD41" s="47"/>
      <c r="GQE41" s="47"/>
      <c r="GQF41" s="47"/>
      <c r="GQG41" s="47"/>
      <c r="GQH41" s="47"/>
      <c r="GQI41" s="47"/>
      <c r="GQJ41" s="47"/>
      <c r="GQK41" s="47"/>
      <c r="GQL41" s="47"/>
      <c r="GQM41" s="47"/>
      <c r="GQN41" s="47"/>
      <c r="GQO41" s="47"/>
      <c r="GQP41" s="47"/>
      <c r="GQQ41" s="47"/>
      <c r="GQR41" s="47"/>
      <c r="GQS41" s="47"/>
      <c r="GQT41" s="47"/>
      <c r="GQU41" s="47"/>
      <c r="GQV41" s="47"/>
      <c r="GQW41" s="47"/>
      <c r="GQX41" s="47"/>
      <c r="GQY41" s="47"/>
      <c r="GQZ41" s="47"/>
      <c r="GRA41" s="47"/>
      <c r="GRB41" s="47"/>
      <c r="GRC41" s="47"/>
      <c r="GRD41" s="47"/>
      <c r="GRE41" s="47"/>
      <c r="GRF41" s="47"/>
      <c r="GRG41" s="47"/>
      <c r="GRH41" s="47"/>
      <c r="GRI41" s="47"/>
      <c r="GRJ41" s="47"/>
      <c r="GRK41" s="47"/>
      <c r="GRL41" s="47"/>
      <c r="GRM41" s="47"/>
      <c r="GRN41" s="47"/>
      <c r="GRO41" s="47"/>
      <c r="GRP41" s="47"/>
      <c r="GRQ41" s="47"/>
      <c r="GRR41" s="47"/>
      <c r="GRS41" s="47"/>
      <c r="GRT41" s="47"/>
      <c r="GRU41" s="47"/>
      <c r="GRV41" s="47"/>
      <c r="GRW41" s="47"/>
      <c r="GRX41" s="47"/>
      <c r="GRY41" s="47"/>
      <c r="GRZ41" s="47"/>
      <c r="GSA41" s="47"/>
      <c r="GSB41" s="47"/>
      <c r="GSC41" s="47"/>
      <c r="GSD41" s="47"/>
      <c r="GSE41" s="47"/>
      <c r="GSF41" s="47"/>
      <c r="GSG41" s="47"/>
      <c r="GSH41" s="47"/>
      <c r="GSI41" s="47"/>
      <c r="GSJ41" s="47"/>
      <c r="GSK41" s="47"/>
      <c r="GSL41" s="47"/>
      <c r="GSM41" s="47"/>
      <c r="GSN41" s="47"/>
      <c r="GSO41" s="47"/>
      <c r="GSP41" s="47"/>
      <c r="GSQ41" s="47"/>
      <c r="GSR41" s="47"/>
      <c r="GSS41" s="47"/>
      <c r="GST41" s="47"/>
      <c r="GSU41" s="47"/>
      <c r="GSV41" s="47"/>
      <c r="GSW41" s="47"/>
      <c r="GSX41" s="47"/>
      <c r="GSY41" s="47"/>
      <c r="GSZ41" s="47"/>
      <c r="GTA41" s="47"/>
      <c r="GTB41" s="47"/>
      <c r="GTC41" s="47"/>
      <c r="GTD41" s="47"/>
      <c r="GTE41" s="47"/>
      <c r="GTF41" s="47"/>
      <c r="GTG41" s="47"/>
      <c r="GTH41" s="47"/>
      <c r="GTI41" s="47"/>
      <c r="GTJ41" s="47"/>
      <c r="GTK41" s="47"/>
      <c r="GTL41" s="47"/>
      <c r="GTM41" s="47"/>
      <c r="GTN41" s="47"/>
      <c r="GTO41" s="47"/>
      <c r="GTP41" s="47"/>
      <c r="GTQ41" s="47"/>
      <c r="GTR41" s="47"/>
      <c r="GTS41" s="47"/>
      <c r="GTT41" s="47"/>
      <c r="GTU41" s="47"/>
      <c r="GTV41" s="47"/>
      <c r="GTW41" s="47"/>
      <c r="GTX41" s="47"/>
      <c r="GTY41" s="47"/>
      <c r="GTZ41" s="47"/>
      <c r="GUA41" s="47"/>
      <c r="GUB41" s="47"/>
      <c r="GUC41" s="47"/>
      <c r="GUD41" s="47"/>
      <c r="GUE41" s="47"/>
      <c r="GUF41" s="47"/>
      <c r="GUG41" s="47"/>
      <c r="GUH41" s="47"/>
      <c r="GUI41" s="47"/>
      <c r="GUJ41" s="47"/>
      <c r="GUK41" s="47"/>
      <c r="GUL41" s="47"/>
      <c r="GUM41" s="47"/>
      <c r="GUN41" s="47"/>
      <c r="GUO41" s="47"/>
      <c r="GUP41" s="47"/>
      <c r="GUQ41" s="47"/>
      <c r="GUR41" s="47"/>
      <c r="GUS41" s="47"/>
      <c r="GUT41" s="47"/>
      <c r="GUU41" s="47"/>
      <c r="GUV41" s="47"/>
      <c r="GUW41" s="47"/>
      <c r="GUX41" s="47"/>
      <c r="GUY41" s="47"/>
      <c r="GUZ41" s="47"/>
      <c r="GVA41" s="47"/>
      <c r="GVB41" s="47"/>
      <c r="GVC41" s="47"/>
      <c r="GVD41" s="47"/>
      <c r="GVE41" s="47"/>
      <c r="GVF41" s="47"/>
      <c r="GVG41" s="47"/>
      <c r="GVH41" s="47"/>
      <c r="GVI41" s="47"/>
      <c r="GVJ41" s="47"/>
      <c r="GVK41" s="47"/>
      <c r="GVL41" s="47"/>
      <c r="GVM41" s="47"/>
      <c r="GVN41" s="47"/>
      <c r="GVO41" s="47"/>
      <c r="GVP41" s="47"/>
      <c r="GVQ41" s="47"/>
      <c r="GVR41" s="47"/>
      <c r="GVS41" s="47"/>
      <c r="GVT41" s="47"/>
      <c r="GVU41" s="47"/>
      <c r="GVV41" s="47"/>
      <c r="GVW41" s="47"/>
      <c r="GVX41" s="47"/>
      <c r="GVY41" s="47"/>
      <c r="GVZ41" s="47"/>
      <c r="GWA41" s="47"/>
      <c r="GWB41" s="47"/>
      <c r="GWC41" s="47"/>
      <c r="GWD41" s="47"/>
      <c r="GWE41" s="47"/>
      <c r="GWF41" s="47"/>
      <c r="GWG41" s="47"/>
      <c r="GWH41" s="47"/>
      <c r="GWI41" s="47"/>
      <c r="GWJ41" s="47"/>
      <c r="GWK41" s="47"/>
      <c r="GWL41" s="47"/>
      <c r="GWM41" s="47"/>
      <c r="GWN41" s="47"/>
      <c r="GWO41" s="47"/>
      <c r="GWP41" s="47"/>
      <c r="GWQ41" s="47"/>
      <c r="GWR41" s="47"/>
      <c r="GWS41" s="47"/>
      <c r="GWT41" s="47"/>
      <c r="GWU41" s="47"/>
      <c r="GWV41" s="47"/>
      <c r="GWW41" s="47"/>
      <c r="GWX41" s="47"/>
      <c r="GWY41" s="47"/>
      <c r="GWZ41" s="47"/>
      <c r="GXA41" s="47"/>
      <c r="GXB41" s="47"/>
      <c r="GXC41" s="47"/>
      <c r="GXD41" s="47"/>
      <c r="GXE41" s="47"/>
      <c r="GXF41" s="47"/>
      <c r="GXG41" s="47"/>
      <c r="GXH41" s="47"/>
      <c r="GXI41" s="47"/>
      <c r="GXJ41" s="47"/>
      <c r="GXK41" s="47"/>
      <c r="GXL41" s="47"/>
      <c r="GXM41" s="47"/>
      <c r="GXN41" s="47"/>
      <c r="GXO41" s="47"/>
      <c r="GXP41" s="47"/>
      <c r="GXQ41" s="47"/>
      <c r="GXR41" s="47"/>
      <c r="GXS41" s="47"/>
      <c r="GXT41" s="47"/>
      <c r="GXU41" s="47"/>
      <c r="GXV41" s="47"/>
      <c r="GXW41" s="47"/>
      <c r="GXX41" s="47"/>
      <c r="GXY41" s="47"/>
      <c r="GXZ41" s="47"/>
      <c r="GYA41" s="47"/>
      <c r="GYB41" s="47"/>
      <c r="GYC41" s="47"/>
      <c r="GYD41" s="47"/>
      <c r="GYE41" s="47"/>
      <c r="GYF41" s="47"/>
      <c r="GYG41" s="47"/>
      <c r="GYH41" s="47"/>
      <c r="GYI41" s="47"/>
      <c r="GYJ41" s="47"/>
      <c r="GYK41" s="47"/>
      <c r="GYL41" s="47"/>
      <c r="GYM41" s="47"/>
      <c r="GYN41" s="47"/>
      <c r="GYO41" s="47"/>
      <c r="GYP41" s="47"/>
      <c r="GYQ41" s="47"/>
      <c r="GYR41" s="47"/>
      <c r="GYS41" s="47"/>
      <c r="GYT41" s="47"/>
      <c r="GYU41" s="47"/>
      <c r="GYV41" s="47"/>
      <c r="GYW41" s="47"/>
      <c r="GYX41" s="47"/>
      <c r="GYY41" s="47"/>
      <c r="GYZ41" s="47"/>
      <c r="GZA41" s="47"/>
      <c r="GZB41" s="47"/>
      <c r="GZC41" s="47"/>
      <c r="GZD41" s="47"/>
      <c r="GZE41" s="47"/>
      <c r="GZF41" s="47"/>
      <c r="GZG41" s="47"/>
      <c r="GZH41" s="47"/>
      <c r="GZI41" s="47"/>
      <c r="GZJ41" s="47"/>
      <c r="GZK41" s="47"/>
      <c r="GZL41" s="47"/>
      <c r="GZM41" s="47"/>
      <c r="GZN41" s="47"/>
      <c r="GZO41" s="47"/>
      <c r="GZP41" s="47"/>
      <c r="GZQ41" s="47"/>
      <c r="GZR41" s="47"/>
      <c r="GZS41" s="47"/>
      <c r="GZT41" s="47"/>
      <c r="GZU41" s="47"/>
      <c r="GZV41" s="47"/>
      <c r="GZW41" s="47"/>
      <c r="GZX41" s="47"/>
      <c r="GZY41" s="47"/>
      <c r="GZZ41" s="47"/>
      <c r="HAA41" s="47"/>
      <c r="HAB41" s="47"/>
      <c r="HAC41" s="47"/>
      <c r="HAD41" s="47"/>
      <c r="HAE41" s="47"/>
      <c r="HAF41" s="47"/>
      <c r="HAG41" s="47"/>
      <c r="HAH41" s="47"/>
      <c r="HAI41" s="47"/>
      <c r="HAJ41" s="47"/>
      <c r="HAK41" s="47"/>
      <c r="HAL41" s="47"/>
      <c r="HAM41" s="47"/>
      <c r="HAN41" s="47"/>
      <c r="HAO41" s="47"/>
      <c r="HAP41" s="47"/>
      <c r="HAQ41" s="47"/>
      <c r="HAR41" s="47"/>
      <c r="HAS41" s="47"/>
      <c r="HAT41" s="47"/>
      <c r="HAU41" s="47"/>
      <c r="HAV41" s="47"/>
      <c r="HAW41" s="47"/>
      <c r="HAX41" s="47"/>
      <c r="HAY41" s="47"/>
      <c r="HAZ41" s="47"/>
      <c r="HBA41" s="47"/>
      <c r="HBB41" s="47"/>
      <c r="HBC41" s="47"/>
      <c r="HBD41" s="47"/>
      <c r="HBE41" s="47"/>
      <c r="HBF41" s="47"/>
      <c r="HBG41" s="47"/>
      <c r="HBH41" s="47"/>
      <c r="HBI41" s="47"/>
      <c r="HBJ41" s="47"/>
      <c r="HBK41" s="47"/>
      <c r="HBL41" s="47"/>
      <c r="HBM41" s="47"/>
      <c r="HBN41" s="47"/>
      <c r="HBO41" s="47"/>
      <c r="HBP41" s="47"/>
      <c r="HBQ41" s="47"/>
      <c r="HBR41" s="47"/>
      <c r="HBS41" s="47"/>
      <c r="HBT41" s="47"/>
      <c r="HBU41" s="47"/>
      <c r="HBV41" s="47"/>
      <c r="HBW41" s="47"/>
      <c r="HBX41" s="47"/>
      <c r="HBY41" s="47"/>
      <c r="HBZ41" s="47"/>
      <c r="HCA41" s="47"/>
      <c r="HCB41" s="47"/>
      <c r="HCC41" s="47"/>
      <c r="HCD41" s="47"/>
      <c r="HCE41" s="47"/>
      <c r="HCF41" s="47"/>
      <c r="HCG41" s="47"/>
      <c r="HCH41" s="47"/>
      <c r="HCI41" s="47"/>
      <c r="HCJ41" s="47"/>
      <c r="HCK41" s="47"/>
      <c r="HCL41" s="47"/>
      <c r="HCM41" s="47"/>
      <c r="HCN41" s="47"/>
      <c r="HCO41" s="47"/>
      <c r="HCP41" s="47"/>
      <c r="HCQ41" s="47"/>
      <c r="HCR41" s="47"/>
      <c r="HCS41" s="47"/>
      <c r="HCT41" s="47"/>
      <c r="HCU41" s="47"/>
      <c r="HCV41" s="47"/>
      <c r="HCW41" s="47"/>
      <c r="HCX41" s="47"/>
      <c r="HCY41" s="47"/>
      <c r="HCZ41" s="47"/>
      <c r="HDA41" s="47"/>
      <c r="HDB41" s="47"/>
      <c r="HDC41" s="47"/>
      <c r="HDD41" s="47"/>
      <c r="HDE41" s="47"/>
      <c r="HDF41" s="47"/>
      <c r="HDG41" s="47"/>
      <c r="HDH41" s="47"/>
      <c r="HDI41" s="47"/>
      <c r="HDJ41" s="47"/>
      <c r="HDK41" s="47"/>
      <c r="HDL41" s="47"/>
      <c r="HDM41" s="47"/>
      <c r="HDN41" s="47"/>
      <c r="HDO41" s="47"/>
      <c r="HDP41" s="47"/>
      <c r="HDQ41" s="47"/>
      <c r="HDR41" s="47"/>
      <c r="HDS41" s="47"/>
      <c r="HDT41" s="47"/>
      <c r="HDU41" s="47"/>
      <c r="HDV41" s="47"/>
      <c r="HDW41" s="47"/>
      <c r="HDX41" s="47"/>
      <c r="HDY41" s="47"/>
      <c r="HDZ41" s="47"/>
      <c r="HEA41" s="47"/>
      <c r="HEB41" s="47"/>
      <c r="HEC41" s="47"/>
      <c r="HED41" s="47"/>
      <c r="HEE41" s="47"/>
      <c r="HEF41" s="47"/>
      <c r="HEG41" s="47"/>
      <c r="HEH41" s="47"/>
      <c r="HEI41" s="47"/>
      <c r="HEJ41" s="47"/>
      <c r="HEK41" s="47"/>
      <c r="HEL41" s="47"/>
      <c r="HEM41" s="47"/>
      <c r="HEN41" s="47"/>
      <c r="HEO41" s="47"/>
      <c r="HEP41" s="47"/>
      <c r="HEQ41" s="47"/>
      <c r="HER41" s="47"/>
      <c r="HES41" s="47"/>
      <c r="HET41" s="47"/>
      <c r="HEU41" s="47"/>
      <c r="HEV41" s="47"/>
      <c r="HEW41" s="47"/>
      <c r="HEX41" s="47"/>
      <c r="HEY41" s="47"/>
      <c r="HEZ41" s="47"/>
      <c r="HFA41" s="47"/>
      <c r="HFB41" s="47"/>
      <c r="HFC41" s="47"/>
      <c r="HFD41" s="47"/>
      <c r="HFE41" s="47"/>
      <c r="HFF41" s="47"/>
      <c r="HFG41" s="47"/>
      <c r="HFH41" s="47"/>
      <c r="HFI41" s="47"/>
      <c r="HFJ41" s="47"/>
      <c r="HFK41" s="47"/>
      <c r="HFL41" s="47"/>
      <c r="HFM41" s="47"/>
      <c r="HFN41" s="47"/>
      <c r="HFO41" s="47"/>
      <c r="HFP41" s="47"/>
      <c r="HFQ41" s="47"/>
      <c r="HFR41" s="47"/>
      <c r="HFS41" s="47"/>
      <c r="HFT41" s="47"/>
      <c r="HFU41" s="47"/>
      <c r="HFV41" s="47"/>
      <c r="HFW41" s="47"/>
      <c r="HFX41" s="47"/>
      <c r="HFY41" s="47"/>
      <c r="HFZ41" s="47"/>
      <c r="HGA41" s="47"/>
      <c r="HGB41" s="47"/>
      <c r="HGC41" s="47"/>
      <c r="HGD41" s="47"/>
      <c r="HGE41" s="47"/>
      <c r="HGF41" s="47"/>
      <c r="HGG41" s="47"/>
      <c r="HGH41" s="47"/>
      <c r="HGI41" s="47"/>
      <c r="HGJ41" s="47"/>
      <c r="HGK41" s="47"/>
      <c r="HGL41" s="47"/>
      <c r="HGM41" s="47"/>
      <c r="HGN41" s="47"/>
      <c r="HGO41" s="47"/>
      <c r="HGP41" s="47"/>
      <c r="HGQ41" s="47"/>
      <c r="HGR41" s="47"/>
      <c r="HGS41" s="47"/>
      <c r="HGT41" s="47"/>
      <c r="HGU41" s="47"/>
      <c r="HGV41" s="47"/>
      <c r="HGW41" s="47"/>
      <c r="HGX41" s="47"/>
      <c r="HGY41" s="47"/>
      <c r="HGZ41" s="47"/>
      <c r="HHA41" s="47"/>
      <c r="HHB41" s="47"/>
      <c r="HHC41" s="47"/>
      <c r="HHD41" s="47"/>
      <c r="HHE41" s="47"/>
      <c r="HHF41" s="47"/>
      <c r="HHG41" s="47"/>
      <c r="HHH41" s="47"/>
      <c r="HHI41" s="47"/>
      <c r="HHJ41" s="47"/>
      <c r="HHK41" s="47"/>
      <c r="HHL41" s="47"/>
      <c r="HHM41" s="47"/>
      <c r="HHN41" s="47"/>
      <c r="HHO41" s="47"/>
      <c r="HHP41" s="47"/>
      <c r="HHQ41" s="47"/>
      <c r="HHR41" s="47"/>
      <c r="HHS41" s="47"/>
      <c r="HHT41" s="47"/>
      <c r="HHU41" s="47"/>
      <c r="HHV41" s="47"/>
      <c r="HHW41" s="47"/>
      <c r="HHX41" s="47"/>
      <c r="HHY41" s="47"/>
      <c r="HHZ41" s="47"/>
      <c r="HIA41" s="47"/>
      <c r="HIB41" s="47"/>
      <c r="HIC41" s="47"/>
      <c r="HID41" s="47"/>
      <c r="HIE41" s="47"/>
      <c r="HIF41" s="47"/>
      <c r="HIG41" s="47"/>
      <c r="HIH41" s="47"/>
      <c r="HII41" s="47"/>
      <c r="HIJ41" s="47"/>
      <c r="HIK41" s="47"/>
      <c r="HIL41" s="47"/>
      <c r="HIM41" s="47"/>
      <c r="HIN41" s="47"/>
      <c r="HIO41" s="47"/>
      <c r="HIP41" s="47"/>
      <c r="HIQ41" s="47"/>
      <c r="HIR41" s="47"/>
      <c r="HIS41" s="47"/>
      <c r="HIT41" s="47"/>
      <c r="HIU41" s="47"/>
      <c r="HIV41" s="47"/>
      <c r="HIW41" s="47"/>
      <c r="HIX41" s="47"/>
      <c r="HIY41" s="47"/>
      <c r="HIZ41" s="47"/>
      <c r="HJA41" s="47"/>
      <c r="HJB41" s="47"/>
      <c r="HJC41" s="47"/>
      <c r="HJD41" s="47"/>
      <c r="HJE41" s="47"/>
      <c r="HJF41" s="47"/>
      <c r="HJG41" s="47"/>
      <c r="HJH41" s="47"/>
      <c r="HJI41" s="47"/>
      <c r="HJJ41" s="47"/>
      <c r="HJK41" s="47"/>
      <c r="HJL41" s="47"/>
      <c r="HJM41" s="47"/>
      <c r="HJN41" s="47"/>
      <c r="HJO41" s="47"/>
      <c r="HJP41" s="47"/>
      <c r="HJQ41" s="47"/>
      <c r="HJR41" s="47"/>
      <c r="HJS41" s="47"/>
      <c r="HJT41" s="47"/>
      <c r="HJU41" s="47"/>
      <c r="HJV41" s="47"/>
      <c r="HJW41" s="47"/>
      <c r="HJX41" s="47"/>
      <c r="HJY41" s="47"/>
      <c r="HJZ41" s="47"/>
      <c r="HKA41" s="47"/>
      <c r="HKB41" s="47"/>
      <c r="HKC41" s="47"/>
      <c r="HKD41" s="47"/>
      <c r="HKE41" s="47"/>
      <c r="HKF41" s="47"/>
      <c r="HKG41" s="47"/>
      <c r="HKH41" s="47"/>
      <c r="HKI41" s="47"/>
      <c r="HKJ41" s="47"/>
      <c r="HKK41" s="47"/>
      <c r="HKL41" s="47"/>
      <c r="HKM41" s="47"/>
      <c r="HKN41" s="47"/>
      <c r="HKO41" s="47"/>
      <c r="HKP41" s="47"/>
      <c r="HKQ41" s="47"/>
      <c r="HKR41" s="47"/>
      <c r="HKS41" s="47"/>
      <c r="HKT41" s="47"/>
      <c r="HKU41" s="47"/>
      <c r="HKV41" s="47"/>
      <c r="HKW41" s="47"/>
      <c r="HKX41" s="47"/>
      <c r="HKY41" s="47"/>
      <c r="HKZ41" s="47"/>
      <c r="HLA41" s="47"/>
      <c r="HLB41" s="47"/>
      <c r="HLC41" s="47"/>
      <c r="HLD41" s="47"/>
      <c r="HLE41" s="47"/>
      <c r="HLF41" s="47"/>
      <c r="HLG41" s="47"/>
      <c r="HLH41" s="47"/>
      <c r="HLI41" s="47"/>
      <c r="HLJ41" s="47"/>
      <c r="HLK41" s="47"/>
      <c r="HLL41" s="47"/>
      <c r="HLM41" s="47"/>
      <c r="HLN41" s="47"/>
      <c r="HLO41" s="47"/>
      <c r="HLP41" s="47"/>
      <c r="HLQ41" s="47"/>
      <c r="HLR41" s="47"/>
      <c r="HLS41" s="47"/>
      <c r="HLT41" s="47"/>
      <c r="HLU41" s="47"/>
      <c r="HLV41" s="47"/>
      <c r="HLW41" s="47"/>
      <c r="HLX41" s="47"/>
      <c r="HLY41" s="47"/>
      <c r="HLZ41" s="47"/>
      <c r="HMA41" s="47"/>
      <c r="HMB41" s="47"/>
      <c r="HMC41" s="47"/>
      <c r="HMD41" s="47"/>
      <c r="HME41" s="47"/>
      <c r="HMF41" s="47"/>
      <c r="HMG41" s="47"/>
      <c r="HMH41" s="47"/>
      <c r="HMI41" s="47"/>
      <c r="HMJ41" s="47"/>
      <c r="HMK41" s="47"/>
      <c r="HML41" s="47"/>
      <c r="HMM41" s="47"/>
      <c r="HMN41" s="47"/>
      <c r="HMO41" s="47"/>
      <c r="HMP41" s="47"/>
      <c r="HMQ41" s="47"/>
      <c r="HMR41" s="47"/>
      <c r="HMS41" s="47"/>
      <c r="HMT41" s="47"/>
      <c r="HMU41" s="47"/>
      <c r="HMV41" s="47"/>
      <c r="HMW41" s="47"/>
      <c r="HMX41" s="47"/>
      <c r="HMY41" s="47"/>
      <c r="HMZ41" s="47"/>
      <c r="HNA41" s="47"/>
      <c r="HNB41" s="47"/>
      <c r="HNC41" s="47"/>
      <c r="HND41" s="47"/>
      <c r="HNE41" s="47"/>
      <c r="HNF41" s="47"/>
      <c r="HNG41" s="47"/>
      <c r="HNH41" s="47"/>
      <c r="HNI41" s="47"/>
      <c r="HNJ41" s="47"/>
      <c r="HNK41" s="47"/>
      <c r="HNL41" s="47"/>
      <c r="HNM41" s="47"/>
      <c r="HNN41" s="47"/>
      <c r="HNO41" s="47"/>
      <c r="HNP41" s="47"/>
      <c r="HNQ41" s="47"/>
      <c r="HNR41" s="47"/>
      <c r="HNS41" s="47"/>
      <c r="HNT41" s="47"/>
      <c r="HNU41" s="47"/>
      <c r="HNV41" s="47"/>
      <c r="HNW41" s="47"/>
      <c r="HNX41" s="47"/>
      <c r="HNY41" s="47"/>
      <c r="HNZ41" s="47"/>
      <c r="HOA41" s="47"/>
      <c r="HOB41" s="47"/>
      <c r="HOC41" s="47"/>
      <c r="HOD41" s="47"/>
      <c r="HOE41" s="47"/>
      <c r="HOF41" s="47"/>
      <c r="HOG41" s="47"/>
      <c r="HOH41" s="47"/>
      <c r="HOI41" s="47"/>
      <c r="HOJ41" s="47"/>
      <c r="HOK41" s="47"/>
      <c r="HOL41" s="47"/>
      <c r="HOM41" s="47"/>
      <c r="HON41" s="47"/>
      <c r="HOO41" s="47"/>
      <c r="HOP41" s="47"/>
      <c r="HOQ41" s="47"/>
      <c r="HOR41" s="47"/>
      <c r="HOS41" s="47"/>
      <c r="HOT41" s="47"/>
      <c r="HOU41" s="47"/>
      <c r="HOV41" s="47"/>
      <c r="HOW41" s="47"/>
      <c r="HOX41" s="47"/>
      <c r="HOY41" s="47"/>
      <c r="HOZ41" s="47"/>
      <c r="HPA41" s="47"/>
      <c r="HPB41" s="47"/>
      <c r="HPC41" s="47"/>
      <c r="HPD41" s="47"/>
      <c r="HPE41" s="47"/>
      <c r="HPF41" s="47"/>
      <c r="HPG41" s="47"/>
      <c r="HPH41" s="47"/>
      <c r="HPI41" s="47"/>
      <c r="HPJ41" s="47"/>
      <c r="HPK41" s="47"/>
      <c r="HPL41" s="47"/>
      <c r="HPM41" s="47"/>
      <c r="HPN41" s="47"/>
      <c r="HPO41" s="47"/>
      <c r="HPP41" s="47"/>
      <c r="HPQ41" s="47"/>
      <c r="HPR41" s="47"/>
      <c r="HPS41" s="47"/>
      <c r="HPT41" s="47"/>
      <c r="HPU41" s="47"/>
      <c r="HPV41" s="47"/>
      <c r="HPW41" s="47"/>
      <c r="HPX41" s="47"/>
      <c r="HPY41" s="47"/>
      <c r="HPZ41" s="47"/>
      <c r="HQA41" s="47"/>
      <c r="HQB41" s="47"/>
      <c r="HQC41" s="47"/>
      <c r="HQD41" s="47"/>
      <c r="HQE41" s="47"/>
      <c r="HQF41" s="47"/>
      <c r="HQG41" s="47"/>
      <c r="HQH41" s="47"/>
      <c r="HQI41" s="47"/>
      <c r="HQJ41" s="47"/>
      <c r="HQK41" s="47"/>
      <c r="HQL41" s="47"/>
      <c r="HQM41" s="47"/>
      <c r="HQN41" s="47"/>
      <c r="HQO41" s="47"/>
      <c r="HQP41" s="47"/>
      <c r="HQQ41" s="47"/>
      <c r="HQR41" s="47"/>
      <c r="HQS41" s="47"/>
      <c r="HQT41" s="47"/>
      <c r="HQU41" s="47"/>
      <c r="HQV41" s="47"/>
      <c r="HQW41" s="47"/>
      <c r="HQX41" s="47"/>
      <c r="HQY41" s="47"/>
      <c r="HQZ41" s="47"/>
      <c r="HRA41" s="47"/>
      <c r="HRB41" s="47"/>
      <c r="HRC41" s="47"/>
      <c r="HRD41" s="47"/>
      <c r="HRE41" s="47"/>
      <c r="HRF41" s="47"/>
      <c r="HRG41" s="47"/>
      <c r="HRH41" s="47"/>
      <c r="HRI41" s="47"/>
      <c r="HRJ41" s="47"/>
      <c r="HRK41" s="47"/>
      <c r="HRL41" s="47"/>
      <c r="HRM41" s="47"/>
      <c r="HRN41" s="47"/>
      <c r="HRO41" s="47"/>
      <c r="HRP41" s="47"/>
      <c r="HRQ41" s="47"/>
      <c r="HRR41" s="47"/>
      <c r="HRS41" s="47"/>
      <c r="HRT41" s="47"/>
      <c r="HRU41" s="47"/>
      <c r="HRV41" s="47"/>
      <c r="HRW41" s="47"/>
      <c r="HRX41" s="47"/>
      <c r="HRY41" s="47"/>
      <c r="HRZ41" s="47"/>
      <c r="HSA41" s="47"/>
      <c r="HSB41" s="47"/>
      <c r="HSC41" s="47"/>
      <c r="HSD41" s="47"/>
      <c r="HSE41" s="47"/>
      <c r="HSF41" s="47"/>
      <c r="HSG41" s="47"/>
      <c r="HSH41" s="47"/>
      <c r="HSI41" s="47"/>
      <c r="HSJ41" s="47"/>
      <c r="HSK41" s="47"/>
      <c r="HSL41" s="47"/>
      <c r="HSM41" s="47"/>
      <c r="HSN41" s="47"/>
      <c r="HSO41" s="47"/>
      <c r="HSP41" s="47"/>
      <c r="HSQ41" s="47"/>
      <c r="HSR41" s="47"/>
      <c r="HSS41" s="47"/>
      <c r="HST41" s="47"/>
      <c r="HSU41" s="47"/>
      <c r="HSV41" s="47"/>
      <c r="HSW41" s="47"/>
      <c r="HSX41" s="47"/>
      <c r="HSY41" s="47"/>
      <c r="HSZ41" s="47"/>
      <c r="HTA41" s="47"/>
      <c r="HTB41" s="47"/>
      <c r="HTC41" s="47"/>
      <c r="HTD41" s="47"/>
      <c r="HTE41" s="47"/>
      <c r="HTF41" s="47"/>
      <c r="HTG41" s="47"/>
      <c r="HTH41" s="47"/>
      <c r="HTI41" s="47"/>
      <c r="HTJ41" s="47"/>
      <c r="HTK41" s="47"/>
      <c r="HTL41" s="47"/>
      <c r="HTM41" s="47"/>
      <c r="HTN41" s="47"/>
      <c r="HTO41" s="47"/>
      <c r="HTP41" s="47"/>
      <c r="HTQ41" s="47"/>
      <c r="HTR41" s="47"/>
      <c r="HTS41" s="47"/>
      <c r="HTT41" s="47"/>
      <c r="HTU41" s="47"/>
      <c r="HTV41" s="47"/>
      <c r="HTW41" s="47"/>
      <c r="HTX41" s="47"/>
      <c r="HTY41" s="47"/>
      <c r="HTZ41" s="47"/>
      <c r="HUA41" s="47"/>
      <c r="HUB41" s="47"/>
      <c r="HUC41" s="47"/>
      <c r="HUD41" s="47"/>
      <c r="HUE41" s="47"/>
      <c r="HUF41" s="47"/>
      <c r="HUG41" s="47"/>
      <c r="HUH41" s="47"/>
      <c r="HUI41" s="47"/>
      <c r="HUJ41" s="47"/>
      <c r="HUK41" s="47"/>
      <c r="HUL41" s="47"/>
      <c r="HUM41" s="47"/>
      <c r="HUN41" s="47"/>
      <c r="HUO41" s="47"/>
      <c r="HUP41" s="47"/>
      <c r="HUQ41" s="47"/>
      <c r="HUR41" s="47"/>
      <c r="HUS41" s="47"/>
      <c r="HUT41" s="47"/>
      <c r="HUU41" s="47"/>
      <c r="HUV41" s="47"/>
      <c r="HUW41" s="47"/>
      <c r="HUX41" s="47"/>
      <c r="HUY41" s="47"/>
      <c r="HUZ41" s="47"/>
      <c r="HVA41" s="47"/>
      <c r="HVB41" s="47"/>
      <c r="HVC41" s="47"/>
      <c r="HVD41" s="47"/>
      <c r="HVE41" s="47"/>
      <c r="HVF41" s="47"/>
      <c r="HVG41" s="47"/>
      <c r="HVH41" s="47"/>
      <c r="HVI41" s="47"/>
      <c r="HVJ41" s="47"/>
      <c r="HVK41" s="47"/>
      <c r="HVL41" s="47"/>
      <c r="HVM41" s="47"/>
      <c r="HVN41" s="47"/>
      <c r="HVO41" s="47"/>
      <c r="HVP41" s="47"/>
      <c r="HVQ41" s="47"/>
      <c r="HVR41" s="47"/>
      <c r="HVS41" s="47"/>
      <c r="HVT41" s="47"/>
      <c r="HVU41" s="47"/>
      <c r="HVV41" s="47"/>
      <c r="HVW41" s="47"/>
      <c r="HVX41" s="47"/>
      <c r="HVY41" s="47"/>
      <c r="HVZ41" s="47"/>
      <c r="HWA41" s="47"/>
      <c r="HWB41" s="47"/>
      <c r="HWC41" s="47"/>
      <c r="HWD41" s="47"/>
      <c r="HWE41" s="47"/>
      <c r="HWF41" s="47"/>
      <c r="HWG41" s="47"/>
      <c r="HWH41" s="47"/>
      <c r="HWI41" s="47"/>
      <c r="HWJ41" s="47"/>
      <c r="HWK41" s="47"/>
      <c r="HWL41" s="47"/>
      <c r="HWM41" s="47"/>
      <c r="HWN41" s="47"/>
      <c r="HWO41" s="47"/>
      <c r="HWP41" s="47"/>
      <c r="HWQ41" s="47"/>
      <c r="HWR41" s="47"/>
      <c r="HWS41" s="47"/>
      <c r="HWT41" s="47"/>
      <c r="HWU41" s="47"/>
      <c r="HWV41" s="47"/>
      <c r="HWW41" s="47"/>
      <c r="HWX41" s="47"/>
      <c r="HWY41" s="47"/>
      <c r="HWZ41" s="47"/>
      <c r="HXA41" s="47"/>
      <c r="HXB41" s="47"/>
      <c r="HXC41" s="47"/>
      <c r="HXD41" s="47"/>
      <c r="HXE41" s="47"/>
      <c r="HXF41" s="47"/>
      <c r="HXG41" s="47"/>
      <c r="HXH41" s="47"/>
      <c r="HXI41" s="47"/>
      <c r="HXJ41" s="47"/>
      <c r="HXK41" s="47"/>
      <c r="HXL41" s="47"/>
      <c r="HXM41" s="47"/>
      <c r="HXN41" s="47"/>
      <c r="HXO41" s="47"/>
      <c r="HXP41" s="47"/>
      <c r="HXQ41" s="47"/>
      <c r="HXR41" s="47"/>
      <c r="HXS41" s="47"/>
      <c r="HXT41" s="47"/>
      <c r="HXU41" s="47"/>
      <c r="HXV41" s="47"/>
      <c r="HXW41" s="47"/>
      <c r="HXX41" s="47"/>
      <c r="HXY41" s="47"/>
      <c r="HXZ41" s="47"/>
      <c r="HYA41" s="47"/>
      <c r="HYB41" s="47"/>
      <c r="HYC41" s="47"/>
      <c r="HYD41" s="47"/>
      <c r="HYE41" s="47"/>
      <c r="HYF41" s="47"/>
      <c r="HYG41" s="47"/>
      <c r="HYH41" s="47"/>
      <c r="HYI41" s="47"/>
      <c r="HYJ41" s="47"/>
      <c r="HYK41" s="47"/>
      <c r="HYL41" s="47"/>
      <c r="HYM41" s="47"/>
      <c r="HYN41" s="47"/>
      <c r="HYO41" s="47"/>
      <c r="HYP41" s="47"/>
      <c r="HYQ41" s="47"/>
      <c r="HYR41" s="47"/>
      <c r="HYS41" s="47"/>
      <c r="HYT41" s="47"/>
      <c r="HYU41" s="47"/>
      <c r="HYV41" s="47"/>
      <c r="HYW41" s="47"/>
      <c r="HYX41" s="47"/>
      <c r="HYY41" s="47"/>
      <c r="HYZ41" s="47"/>
      <c r="HZA41" s="47"/>
      <c r="HZB41" s="47"/>
      <c r="HZC41" s="47"/>
      <c r="HZD41" s="47"/>
      <c r="HZE41" s="47"/>
      <c r="HZF41" s="47"/>
      <c r="HZG41" s="47"/>
      <c r="HZH41" s="47"/>
      <c r="HZI41" s="47"/>
      <c r="HZJ41" s="47"/>
      <c r="HZK41" s="47"/>
      <c r="HZL41" s="47"/>
      <c r="HZM41" s="47"/>
      <c r="HZN41" s="47"/>
      <c r="HZO41" s="47"/>
      <c r="HZP41" s="47"/>
      <c r="HZQ41" s="47"/>
      <c r="HZR41" s="47"/>
      <c r="HZS41" s="47"/>
      <c r="HZT41" s="47"/>
      <c r="HZU41" s="47"/>
      <c r="HZV41" s="47"/>
      <c r="HZW41" s="47"/>
      <c r="HZX41" s="47"/>
      <c r="HZY41" s="47"/>
      <c r="HZZ41" s="47"/>
      <c r="IAA41" s="47"/>
      <c r="IAB41" s="47"/>
      <c r="IAC41" s="47"/>
      <c r="IAD41" s="47"/>
      <c r="IAE41" s="47"/>
      <c r="IAF41" s="47"/>
      <c r="IAG41" s="47"/>
      <c r="IAH41" s="47"/>
      <c r="IAI41" s="47"/>
      <c r="IAJ41" s="47"/>
      <c r="IAK41" s="47"/>
      <c r="IAL41" s="47"/>
      <c r="IAM41" s="47"/>
      <c r="IAN41" s="47"/>
      <c r="IAO41" s="47"/>
      <c r="IAP41" s="47"/>
      <c r="IAQ41" s="47"/>
      <c r="IAR41" s="47"/>
      <c r="IAS41" s="47"/>
      <c r="IAT41" s="47"/>
      <c r="IAU41" s="47"/>
      <c r="IAV41" s="47"/>
      <c r="IAW41" s="47"/>
      <c r="IAX41" s="47"/>
      <c r="IAY41" s="47"/>
      <c r="IAZ41" s="47"/>
      <c r="IBA41" s="47"/>
      <c r="IBB41" s="47"/>
      <c r="IBC41" s="47"/>
      <c r="IBD41" s="47"/>
      <c r="IBE41" s="47"/>
      <c r="IBF41" s="47"/>
      <c r="IBG41" s="47"/>
      <c r="IBH41" s="47"/>
      <c r="IBI41" s="47"/>
      <c r="IBJ41" s="47"/>
      <c r="IBK41" s="47"/>
      <c r="IBL41" s="47"/>
      <c r="IBM41" s="47"/>
      <c r="IBN41" s="47"/>
      <c r="IBO41" s="47"/>
      <c r="IBP41" s="47"/>
      <c r="IBQ41" s="47"/>
      <c r="IBR41" s="47"/>
      <c r="IBS41" s="47"/>
      <c r="IBT41" s="47"/>
      <c r="IBU41" s="47"/>
      <c r="IBV41" s="47"/>
      <c r="IBW41" s="47"/>
      <c r="IBX41" s="47"/>
      <c r="IBY41" s="47"/>
      <c r="IBZ41" s="47"/>
      <c r="ICA41" s="47"/>
      <c r="ICB41" s="47"/>
      <c r="ICC41" s="47"/>
      <c r="ICD41" s="47"/>
      <c r="ICE41" s="47"/>
      <c r="ICF41" s="47"/>
      <c r="ICG41" s="47"/>
      <c r="ICH41" s="47"/>
      <c r="ICI41" s="47"/>
      <c r="ICJ41" s="47"/>
      <c r="ICK41" s="47"/>
      <c r="ICL41" s="47"/>
      <c r="ICM41" s="47"/>
      <c r="ICN41" s="47"/>
      <c r="ICO41" s="47"/>
      <c r="ICP41" s="47"/>
      <c r="ICQ41" s="47"/>
      <c r="ICR41" s="47"/>
      <c r="ICS41" s="47"/>
      <c r="ICT41" s="47"/>
      <c r="ICU41" s="47"/>
      <c r="ICV41" s="47"/>
      <c r="ICW41" s="47"/>
      <c r="ICX41" s="47"/>
      <c r="ICY41" s="47"/>
      <c r="ICZ41" s="47"/>
      <c r="IDA41" s="47"/>
      <c r="IDB41" s="47"/>
      <c r="IDC41" s="47"/>
      <c r="IDD41" s="47"/>
      <c r="IDE41" s="47"/>
      <c r="IDF41" s="47"/>
      <c r="IDG41" s="47"/>
      <c r="IDH41" s="47"/>
      <c r="IDI41" s="47"/>
      <c r="IDJ41" s="47"/>
      <c r="IDK41" s="47"/>
      <c r="IDL41" s="47"/>
      <c r="IDM41" s="47"/>
      <c r="IDN41" s="47"/>
      <c r="IDO41" s="47"/>
      <c r="IDP41" s="47"/>
      <c r="IDQ41" s="47"/>
      <c r="IDR41" s="47"/>
      <c r="IDS41" s="47"/>
      <c r="IDT41" s="47"/>
      <c r="IDU41" s="47"/>
      <c r="IDV41" s="47"/>
      <c r="IDW41" s="47"/>
      <c r="IDX41" s="47"/>
      <c r="IDY41" s="47"/>
      <c r="IDZ41" s="47"/>
      <c r="IEA41" s="47"/>
      <c r="IEB41" s="47"/>
      <c r="IEC41" s="47"/>
      <c r="IED41" s="47"/>
      <c r="IEE41" s="47"/>
      <c r="IEF41" s="47"/>
      <c r="IEG41" s="47"/>
      <c r="IEH41" s="47"/>
      <c r="IEI41" s="47"/>
      <c r="IEJ41" s="47"/>
      <c r="IEK41" s="47"/>
      <c r="IEL41" s="47"/>
      <c r="IEM41" s="47"/>
      <c r="IEN41" s="47"/>
      <c r="IEO41" s="47"/>
      <c r="IEP41" s="47"/>
      <c r="IEQ41" s="47"/>
      <c r="IER41" s="47"/>
      <c r="IES41" s="47"/>
      <c r="IET41" s="47"/>
      <c r="IEU41" s="47"/>
      <c r="IEV41" s="47"/>
      <c r="IEW41" s="47"/>
      <c r="IEX41" s="47"/>
      <c r="IEY41" s="47"/>
      <c r="IEZ41" s="47"/>
      <c r="IFA41" s="47"/>
      <c r="IFB41" s="47"/>
      <c r="IFC41" s="47"/>
      <c r="IFD41" s="47"/>
      <c r="IFE41" s="47"/>
      <c r="IFF41" s="47"/>
      <c r="IFG41" s="47"/>
      <c r="IFH41" s="47"/>
      <c r="IFI41" s="47"/>
      <c r="IFJ41" s="47"/>
      <c r="IFK41" s="47"/>
      <c r="IFL41" s="47"/>
      <c r="IFM41" s="47"/>
      <c r="IFN41" s="47"/>
      <c r="IFO41" s="47"/>
      <c r="IFP41" s="47"/>
      <c r="IFQ41" s="47"/>
      <c r="IFR41" s="47"/>
      <c r="IFS41" s="47"/>
      <c r="IFT41" s="47"/>
      <c r="IFU41" s="47"/>
      <c r="IFV41" s="47"/>
      <c r="IFW41" s="47"/>
      <c r="IFX41" s="47"/>
      <c r="IFY41" s="47"/>
      <c r="IFZ41" s="47"/>
      <c r="IGA41" s="47"/>
      <c r="IGB41" s="47"/>
      <c r="IGC41" s="47"/>
      <c r="IGD41" s="47"/>
      <c r="IGE41" s="47"/>
      <c r="IGF41" s="47"/>
      <c r="IGG41" s="47"/>
      <c r="IGH41" s="47"/>
      <c r="IGI41" s="47"/>
      <c r="IGJ41" s="47"/>
      <c r="IGK41" s="47"/>
      <c r="IGL41" s="47"/>
      <c r="IGM41" s="47"/>
      <c r="IGN41" s="47"/>
      <c r="IGO41" s="47"/>
      <c r="IGP41" s="47"/>
      <c r="IGQ41" s="47"/>
      <c r="IGR41" s="47"/>
      <c r="IGS41" s="47"/>
      <c r="IGT41" s="47"/>
      <c r="IGU41" s="47"/>
      <c r="IGV41" s="47"/>
      <c r="IGW41" s="47"/>
      <c r="IGX41" s="47"/>
      <c r="IGY41" s="47"/>
      <c r="IGZ41" s="47"/>
      <c r="IHA41" s="47"/>
      <c r="IHB41" s="47"/>
      <c r="IHC41" s="47"/>
      <c r="IHD41" s="47"/>
      <c r="IHE41" s="47"/>
      <c r="IHF41" s="47"/>
      <c r="IHG41" s="47"/>
      <c r="IHH41" s="47"/>
      <c r="IHI41" s="47"/>
      <c r="IHJ41" s="47"/>
      <c r="IHK41" s="47"/>
      <c r="IHL41" s="47"/>
      <c r="IHM41" s="47"/>
      <c r="IHN41" s="47"/>
      <c r="IHO41" s="47"/>
      <c r="IHP41" s="47"/>
      <c r="IHQ41" s="47"/>
      <c r="IHR41" s="47"/>
      <c r="IHS41" s="47"/>
      <c r="IHT41" s="47"/>
      <c r="IHU41" s="47"/>
      <c r="IHV41" s="47"/>
      <c r="IHW41" s="47"/>
      <c r="IHX41" s="47"/>
      <c r="IHY41" s="47"/>
      <c r="IHZ41" s="47"/>
      <c r="IIA41" s="47"/>
      <c r="IIB41" s="47"/>
      <c r="IIC41" s="47"/>
      <c r="IID41" s="47"/>
      <c r="IIE41" s="47"/>
      <c r="IIF41" s="47"/>
      <c r="IIG41" s="47"/>
      <c r="IIH41" s="47"/>
      <c r="III41" s="47"/>
      <c r="IIJ41" s="47"/>
      <c r="IIK41" s="47"/>
      <c r="IIL41" s="47"/>
      <c r="IIM41" s="47"/>
      <c r="IIN41" s="47"/>
      <c r="IIO41" s="47"/>
      <c r="IIP41" s="47"/>
      <c r="IIQ41" s="47"/>
      <c r="IIR41" s="47"/>
      <c r="IIS41" s="47"/>
      <c r="IIT41" s="47"/>
      <c r="IIU41" s="47"/>
      <c r="IIV41" s="47"/>
      <c r="IIW41" s="47"/>
      <c r="IIX41" s="47"/>
      <c r="IIY41" s="47"/>
      <c r="IIZ41" s="47"/>
      <c r="IJA41" s="47"/>
      <c r="IJB41" s="47"/>
      <c r="IJC41" s="47"/>
      <c r="IJD41" s="47"/>
      <c r="IJE41" s="47"/>
      <c r="IJF41" s="47"/>
      <c r="IJG41" s="47"/>
      <c r="IJH41" s="47"/>
      <c r="IJI41" s="47"/>
      <c r="IJJ41" s="47"/>
      <c r="IJK41" s="47"/>
      <c r="IJL41" s="47"/>
      <c r="IJM41" s="47"/>
      <c r="IJN41" s="47"/>
      <c r="IJO41" s="47"/>
      <c r="IJP41" s="47"/>
      <c r="IJQ41" s="47"/>
      <c r="IJR41" s="47"/>
      <c r="IJS41" s="47"/>
      <c r="IJT41" s="47"/>
      <c r="IJU41" s="47"/>
      <c r="IJV41" s="47"/>
      <c r="IJW41" s="47"/>
      <c r="IJX41" s="47"/>
      <c r="IJY41" s="47"/>
      <c r="IJZ41" s="47"/>
      <c r="IKA41" s="47"/>
      <c r="IKB41" s="47"/>
      <c r="IKC41" s="47"/>
      <c r="IKD41" s="47"/>
      <c r="IKE41" s="47"/>
      <c r="IKF41" s="47"/>
      <c r="IKG41" s="47"/>
      <c r="IKH41" s="47"/>
      <c r="IKI41" s="47"/>
      <c r="IKJ41" s="47"/>
      <c r="IKK41" s="47"/>
      <c r="IKL41" s="47"/>
      <c r="IKM41" s="47"/>
      <c r="IKN41" s="47"/>
      <c r="IKO41" s="47"/>
      <c r="IKP41" s="47"/>
      <c r="IKQ41" s="47"/>
      <c r="IKR41" s="47"/>
      <c r="IKS41" s="47"/>
      <c r="IKT41" s="47"/>
      <c r="IKU41" s="47"/>
      <c r="IKV41" s="47"/>
      <c r="IKW41" s="47"/>
      <c r="IKX41" s="47"/>
      <c r="IKY41" s="47"/>
      <c r="IKZ41" s="47"/>
      <c r="ILA41" s="47"/>
      <c r="ILB41" s="47"/>
      <c r="ILC41" s="47"/>
      <c r="ILD41" s="47"/>
      <c r="ILE41" s="47"/>
      <c r="ILF41" s="47"/>
      <c r="ILG41" s="47"/>
      <c r="ILH41" s="47"/>
      <c r="ILI41" s="47"/>
      <c r="ILJ41" s="47"/>
      <c r="ILK41" s="47"/>
      <c r="ILL41" s="47"/>
      <c r="ILM41" s="47"/>
      <c r="ILN41" s="47"/>
      <c r="ILO41" s="47"/>
      <c r="ILP41" s="47"/>
      <c r="ILQ41" s="47"/>
      <c r="ILR41" s="47"/>
      <c r="ILS41" s="47"/>
      <c r="ILT41" s="47"/>
      <c r="ILU41" s="47"/>
      <c r="ILV41" s="47"/>
      <c r="ILW41" s="47"/>
      <c r="ILX41" s="47"/>
      <c r="ILY41" s="47"/>
      <c r="ILZ41" s="47"/>
      <c r="IMA41" s="47"/>
      <c r="IMB41" s="47"/>
      <c r="IMC41" s="47"/>
      <c r="IMD41" s="47"/>
      <c r="IME41" s="47"/>
      <c r="IMF41" s="47"/>
      <c r="IMG41" s="47"/>
      <c r="IMH41" s="47"/>
      <c r="IMI41" s="47"/>
      <c r="IMJ41" s="47"/>
      <c r="IMK41" s="47"/>
      <c r="IML41" s="47"/>
      <c r="IMM41" s="47"/>
      <c r="IMN41" s="47"/>
      <c r="IMO41" s="47"/>
      <c r="IMP41" s="47"/>
      <c r="IMQ41" s="47"/>
      <c r="IMR41" s="47"/>
      <c r="IMS41" s="47"/>
      <c r="IMT41" s="47"/>
      <c r="IMU41" s="47"/>
      <c r="IMV41" s="47"/>
      <c r="IMW41" s="47"/>
      <c r="IMX41" s="47"/>
      <c r="IMY41" s="47"/>
      <c r="IMZ41" s="47"/>
      <c r="INA41" s="47"/>
      <c r="INB41" s="47"/>
      <c r="INC41" s="47"/>
      <c r="IND41" s="47"/>
      <c r="INE41" s="47"/>
      <c r="INF41" s="47"/>
      <c r="ING41" s="47"/>
      <c r="INH41" s="47"/>
      <c r="INI41" s="47"/>
      <c r="INJ41" s="47"/>
      <c r="INK41" s="47"/>
      <c r="INL41" s="47"/>
      <c r="INM41" s="47"/>
      <c r="INN41" s="47"/>
      <c r="INO41" s="47"/>
      <c r="INP41" s="47"/>
      <c r="INQ41" s="47"/>
      <c r="INR41" s="47"/>
      <c r="INS41" s="47"/>
      <c r="INT41" s="47"/>
      <c r="INU41" s="47"/>
      <c r="INV41" s="47"/>
      <c r="INW41" s="47"/>
      <c r="INX41" s="47"/>
      <c r="INY41" s="47"/>
      <c r="INZ41" s="47"/>
      <c r="IOA41" s="47"/>
      <c r="IOB41" s="47"/>
      <c r="IOC41" s="47"/>
      <c r="IOD41" s="47"/>
      <c r="IOE41" s="47"/>
      <c r="IOF41" s="47"/>
      <c r="IOG41" s="47"/>
      <c r="IOH41" s="47"/>
      <c r="IOI41" s="47"/>
      <c r="IOJ41" s="47"/>
      <c r="IOK41" s="47"/>
      <c r="IOL41" s="47"/>
      <c r="IOM41" s="47"/>
      <c r="ION41" s="47"/>
      <c r="IOO41" s="47"/>
      <c r="IOP41" s="47"/>
      <c r="IOQ41" s="47"/>
      <c r="IOR41" s="47"/>
      <c r="IOS41" s="47"/>
      <c r="IOT41" s="47"/>
      <c r="IOU41" s="47"/>
      <c r="IOV41" s="47"/>
      <c r="IOW41" s="47"/>
      <c r="IOX41" s="47"/>
      <c r="IOY41" s="47"/>
      <c r="IOZ41" s="47"/>
      <c r="IPA41" s="47"/>
      <c r="IPB41" s="47"/>
      <c r="IPC41" s="47"/>
      <c r="IPD41" s="47"/>
      <c r="IPE41" s="47"/>
      <c r="IPF41" s="47"/>
      <c r="IPG41" s="47"/>
      <c r="IPH41" s="47"/>
      <c r="IPI41" s="47"/>
      <c r="IPJ41" s="47"/>
      <c r="IPK41" s="47"/>
      <c r="IPL41" s="47"/>
      <c r="IPM41" s="47"/>
      <c r="IPN41" s="47"/>
      <c r="IPO41" s="47"/>
      <c r="IPP41" s="47"/>
      <c r="IPQ41" s="47"/>
      <c r="IPR41" s="47"/>
      <c r="IPS41" s="47"/>
      <c r="IPT41" s="47"/>
      <c r="IPU41" s="47"/>
      <c r="IPV41" s="47"/>
      <c r="IPW41" s="47"/>
      <c r="IPX41" s="47"/>
      <c r="IPY41" s="47"/>
      <c r="IPZ41" s="47"/>
      <c r="IQA41" s="47"/>
      <c r="IQB41" s="47"/>
      <c r="IQC41" s="47"/>
      <c r="IQD41" s="47"/>
      <c r="IQE41" s="47"/>
      <c r="IQF41" s="47"/>
      <c r="IQG41" s="47"/>
      <c r="IQH41" s="47"/>
      <c r="IQI41" s="47"/>
      <c r="IQJ41" s="47"/>
      <c r="IQK41" s="47"/>
      <c r="IQL41" s="47"/>
      <c r="IQM41" s="47"/>
      <c r="IQN41" s="47"/>
      <c r="IQO41" s="47"/>
      <c r="IQP41" s="47"/>
      <c r="IQQ41" s="47"/>
      <c r="IQR41" s="47"/>
      <c r="IQS41" s="47"/>
      <c r="IQT41" s="47"/>
      <c r="IQU41" s="47"/>
      <c r="IQV41" s="47"/>
      <c r="IQW41" s="47"/>
      <c r="IQX41" s="47"/>
      <c r="IQY41" s="47"/>
      <c r="IQZ41" s="47"/>
      <c r="IRA41" s="47"/>
      <c r="IRB41" s="47"/>
      <c r="IRC41" s="47"/>
      <c r="IRD41" s="47"/>
      <c r="IRE41" s="47"/>
      <c r="IRF41" s="47"/>
      <c r="IRG41" s="47"/>
      <c r="IRH41" s="47"/>
      <c r="IRI41" s="47"/>
      <c r="IRJ41" s="47"/>
      <c r="IRK41" s="47"/>
      <c r="IRL41" s="47"/>
      <c r="IRM41" s="47"/>
      <c r="IRN41" s="47"/>
      <c r="IRO41" s="47"/>
      <c r="IRP41" s="47"/>
      <c r="IRQ41" s="47"/>
      <c r="IRR41" s="47"/>
      <c r="IRS41" s="47"/>
      <c r="IRT41" s="47"/>
      <c r="IRU41" s="47"/>
      <c r="IRV41" s="47"/>
      <c r="IRW41" s="47"/>
      <c r="IRX41" s="47"/>
      <c r="IRY41" s="47"/>
      <c r="IRZ41" s="47"/>
      <c r="ISA41" s="47"/>
      <c r="ISB41" s="47"/>
      <c r="ISC41" s="47"/>
      <c r="ISD41" s="47"/>
      <c r="ISE41" s="47"/>
      <c r="ISF41" s="47"/>
      <c r="ISG41" s="47"/>
      <c r="ISH41" s="47"/>
      <c r="ISI41" s="47"/>
      <c r="ISJ41" s="47"/>
      <c r="ISK41" s="47"/>
      <c r="ISL41" s="47"/>
      <c r="ISM41" s="47"/>
      <c r="ISN41" s="47"/>
      <c r="ISO41" s="47"/>
      <c r="ISP41" s="47"/>
      <c r="ISQ41" s="47"/>
      <c r="ISR41" s="47"/>
      <c r="ISS41" s="47"/>
      <c r="IST41" s="47"/>
      <c r="ISU41" s="47"/>
      <c r="ISV41" s="47"/>
      <c r="ISW41" s="47"/>
      <c r="ISX41" s="47"/>
      <c r="ISY41" s="47"/>
      <c r="ISZ41" s="47"/>
      <c r="ITA41" s="47"/>
      <c r="ITB41" s="47"/>
      <c r="ITC41" s="47"/>
      <c r="ITD41" s="47"/>
      <c r="ITE41" s="47"/>
      <c r="ITF41" s="47"/>
      <c r="ITG41" s="47"/>
      <c r="ITH41" s="47"/>
      <c r="ITI41" s="47"/>
      <c r="ITJ41" s="47"/>
      <c r="ITK41" s="47"/>
      <c r="ITL41" s="47"/>
      <c r="ITM41" s="47"/>
      <c r="ITN41" s="47"/>
      <c r="ITO41" s="47"/>
      <c r="ITP41" s="47"/>
      <c r="ITQ41" s="47"/>
      <c r="ITR41" s="47"/>
      <c r="ITS41" s="47"/>
      <c r="ITT41" s="47"/>
      <c r="ITU41" s="47"/>
      <c r="ITV41" s="47"/>
      <c r="ITW41" s="47"/>
      <c r="ITX41" s="47"/>
      <c r="ITY41" s="47"/>
      <c r="ITZ41" s="47"/>
      <c r="IUA41" s="47"/>
      <c r="IUB41" s="47"/>
      <c r="IUC41" s="47"/>
      <c r="IUD41" s="47"/>
      <c r="IUE41" s="47"/>
      <c r="IUF41" s="47"/>
      <c r="IUG41" s="47"/>
      <c r="IUH41" s="47"/>
      <c r="IUI41" s="47"/>
      <c r="IUJ41" s="47"/>
      <c r="IUK41" s="47"/>
      <c r="IUL41" s="47"/>
      <c r="IUM41" s="47"/>
      <c r="IUN41" s="47"/>
      <c r="IUO41" s="47"/>
      <c r="IUP41" s="47"/>
      <c r="IUQ41" s="47"/>
      <c r="IUR41" s="47"/>
      <c r="IUS41" s="47"/>
      <c r="IUT41" s="47"/>
      <c r="IUU41" s="47"/>
      <c r="IUV41" s="47"/>
      <c r="IUW41" s="47"/>
      <c r="IUX41" s="47"/>
      <c r="IUY41" s="47"/>
      <c r="IUZ41" s="47"/>
      <c r="IVA41" s="47"/>
      <c r="IVB41" s="47"/>
      <c r="IVC41" s="47"/>
      <c r="IVD41" s="47"/>
      <c r="IVE41" s="47"/>
      <c r="IVF41" s="47"/>
      <c r="IVG41" s="47"/>
      <c r="IVH41" s="47"/>
      <c r="IVI41" s="47"/>
      <c r="IVJ41" s="47"/>
      <c r="IVK41" s="47"/>
      <c r="IVL41" s="47"/>
      <c r="IVM41" s="47"/>
      <c r="IVN41" s="47"/>
      <c r="IVO41" s="47"/>
      <c r="IVP41" s="47"/>
      <c r="IVQ41" s="47"/>
      <c r="IVR41" s="47"/>
      <c r="IVS41" s="47"/>
      <c r="IVT41" s="47"/>
      <c r="IVU41" s="47"/>
      <c r="IVV41" s="47"/>
      <c r="IVW41" s="47"/>
      <c r="IVX41" s="47"/>
      <c r="IVY41" s="47"/>
      <c r="IVZ41" s="47"/>
      <c r="IWA41" s="47"/>
      <c r="IWB41" s="47"/>
      <c r="IWC41" s="47"/>
      <c r="IWD41" s="47"/>
      <c r="IWE41" s="47"/>
      <c r="IWF41" s="47"/>
      <c r="IWG41" s="47"/>
      <c r="IWH41" s="47"/>
      <c r="IWI41" s="47"/>
      <c r="IWJ41" s="47"/>
      <c r="IWK41" s="47"/>
      <c r="IWL41" s="47"/>
      <c r="IWM41" s="47"/>
      <c r="IWN41" s="47"/>
      <c r="IWO41" s="47"/>
      <c r="IWP41" s="47"/>
      <c r="IWQ41" s="47"/>
      <c r="IWR41" s="47"/>
      <c r="IWS41" s="47"/>
      <c r="IWT41" s="47"/>
      <c r="IWU41" s="47"/>
      <c r="IWV41" s="47"/>
      <c r="IWW41" s="47"/>
      <c r="IWX41" s="47"/>
      <c r="IWY41" s="47"/>
      <c r="IWZ41" s="47"/>
      <c r="IXA41" s="47"/>
      <c r="IXB41" s="47"/>
      <c r="IXC41" s="47"/>
      <c r="IXD41" s="47"/>
      <c r="IXE41" s="47"/>
      <c r="IXF41" s="47"/>
      <c r="IXG41" s="47"/>
      <c r="IXH41" s="47"/>
      <c r="IXI41" s="47"/>
      <c r="IXJ41" s="47"/>
      <c r="IXK41" s="47"/>
      <c r="IXL41" s="47"/>
      <c r="IXM41" s="47"/>
      <c r="IXN41" s="47"/>
      <c r="IXO41" s="47"/>
      <c r="IXP41" s="47"/>
      <c r="IXQ41" s="47"/>
      <c r="IXR41" s="47"/>
      <c r="IXS41" s="47"/>
      <c r="IXT41" s="47"/>
      <c r="IXU41" s="47"/>
      <c r="IXV41" s="47"/>
      <c r="IXW41" s="47"/>
      <c r="IXX41" s="47"/>
      <c r="IXY41" s="47"/>
      <c r="IXZ41" s="47"/>
      <c r="IYA41" s="47"/>
      <c r="IYB41" s="47"/>
      <c r="IYC41" s="47"/>
      <c r="IYD41" s="47"/>
      <c r="IYE41" s="47"/>
      <c r="IYF41" s="47"/>
      <c r="IYG41" s="47"/>
      <c r="IYH41" s="47"/>
      <c r="IYI41" s="47"/>
      <c r="IYJ41" s="47"/>
      <c r="IYK41" s="47"/>
      <c r="IYL41" s="47"/>
      <c r="IYM41" s="47"/>
      <c r="IYN41" s="47"/>
      <c r="IYO41" s="47"/>
      <c r="IYP41" s="47"/>
      <c r="IYQ41" s="47"/>
      <c r="IYR41" s="47"/>
      <c r="IYS41" s="47"/>
      <c r="IYT41" s="47"/>
      <c r="IYU41" s="47"/>
      <c r="IYV41" s="47"/>
      <c r="IYW41" s="47"/>
      <c r="IYX41" s="47"/>
      <c r="IYY41" s="47"/>
      <c r="IYZ41" s="47"/>
      <c r="IZA41" s="47"/>
      <c r="IZB41" s="47"/>
      <c r="IZC41" s="47"/>
      <c r="IZD41" s="47"/>
      <c r="IZE41" s="47"/>
      <c r="IZF41" s="47"/>
      <c r="IZG41" s="47"/>
      <c r="IZH41" s="47"/>
      <c r="IZI41" s="47"/>
      <c r="IZJ41" s="47"/>
      <c r="IZK41" s="47"/>
      <c r="IZL41" s="47"/>
      <c r="IZM41" s="47"/>
      <c r="IZN41" s="47"/>
      <c r="IZO41" s="47"/>
      <c r="IZP41" s="47"/>
      <c r="IZQ41" s="47"/>
      <c r="IZR41" s="47"/>
      <c r="IZS41" s="47"/>
      <c r="IZT41" s="47"/>
      <c r="IZU41" s="47"/>
      <c r="IZV41" s="47"/>
      <c r="IZW41" s="47"/>
      <c r="IZX41" s="47"/>
      <c r="IZY41" s="47"/>
      <c r="IZZ41" s="47"/>
      <c r="JAA41" s="47"/>
      <c r="JAB41" s="47"/>
      <c r="JAC41" s="47"/>
      <c r="JAD41" s="47"/>
      <c r="JAE41" s="47"/>
      <c r="JAF41" s="47"/>
      <c r="JAG41" s="47"/>
      <c r="JAH41" s="47"/>
      <c r="JAI41" s="47"/>
      <c r="JAJ41" s="47"/>
      <c r="JAK41" s="47"/>
      <c r="JAL41" s="47"/>
      <c r="JAM41" s="47"/>
      <c r="JAN41" s="47"/>
      <c r="JAO41" s="47"/>
      <c r="JAP41" s="47"/>
      <c r="JAQ41" s="47"/>
      <c r="JAR41" s="47"/>
      <c r="JAS41" s="47"/>
      <c r="JAT41" s="47"/>
      <c r="JAU41" s="47"/>
      <c r="JAV41" s="47"/>
      <c r="JAW41" s="47"/>
      <c r="JAX41" s="47"/>
      <c r="JAY41" s="47"/>
      <c r="JAZ41" s="47"/>
      <c r="JBA41" s="47"/>
      <c r="JBB41" s="47"/>
      <c r="JBC41" s="47"/>
      <c r="JBD41" s="47"/>
      <c r="JBE41" s="47"/>
      <c r="JBF41" s="47"/>
      <c r="JBG41" s="47"/>
      <c r="JBH41" s="47"/>
      <c r="JBI41" s="47"/>
      <c r="JBJ41" s="47"/>
      <c r="JBK41" s="47"/>
      <c r="JBL41" s="47"/>
      <c r="JBM41" s="47"/>
      <c r="JBN41" s="47"/>
      <c r="JBO41" s="47"/>
      <c r="JBP41" s="47"/>
      <c r="JBQ41" s="47"/>
      <c r="JBR41" s="47"/>
      <c r="JBS41" s="47"/>
      <c r="JBT41" s="47"/>
      <c r="JBU41" s="47"/>
      <c r="JBV41" s="47"/>
      <c r="JBW41" s="47"/>
      <c r="JBX41" s="47"/>
      <c r="JBY41" s="47"/>
      <c r="JBZ41" s="47"/>
      <c r="JCA41" s="47"/>
      <c r="JCB41" s="47"/>
      <c r="JCC41" s="47"/>
      <c r="JCD41" s="47"/>
      <c r="JCE41" s="47"/>
      <c r="JCF41" s="47"/>
      <c r="JCG41" s="47"/>
      <c r="JCH41" s="47"/>
      <c r="JCI41" s="47"/>
      <c r="JCJ41" s="47"/>
      <c r="JCK41" s="47"/>
      <c r="JCL41" s="47"/>
      <c r="JCM41" s="47"/>
      <c r="JCN41" s="47"/>
      <c r="JCO41" s="47"/>
      <c r="JCP41" s="47"/>
      <c r="JCQ41" s="47"/>
      <c r="JCR41" s="47"/>
      <c r="JCS41" s="47"/>
      <c r="JCT41" s="47"/>
      <c r="JCU41" s="47"/>
      <c r="JCV41" s="47"/>
      <c r="JCW41" s="47"/>
      <c r="JCX41" s="47"/>
      <c r="JCY41" s="47"/>
      <c r="JCZ41" s="47"/>
      <c r="JDA41" s="47"/>
      <c r="JDB41" s="47"/>
      <c r="JDC41" s="47"/>
      <c r="JDD41" s="47"/>
      <c r="JDE41" s="47"/>
      <c r="JDF41" s="47"/>
      <c r="JDG41" s="47"/>
      <c r="JDH41" s="47"/>
      <c r="JDI41" s="47"/>
      <c r="JDJ41" s="47"/>
      <c r="JDK41" s="47"/>
      <c r="JDL41" s="47"/>
      <c r="JDM41" s="47"/>
      <c r="JDN41" s="47"/>
      <c r="JDO41" s="47"/>
      <c r="JDP41" s="47"/>
      <c r="JDQ41" s="47"/>
      <c r="JDR41" s="47"/>
      <c r="JDS41" s="47"/>
      <c r="JDT41" s="47"/>
      <c r="JDU41" s="47"/>
      <c r="JDV41" s="47"/>
      <c r="JDW41" s="47"/>
      <c r="JDX41" s="47"/>
      <c r="JDY41" s="47"/>
      <c r="JDZ41" s="47"/>
      <c r="JEA41" s="47"/>
      <c r="JEB41" s="47"/>
      <c r="JEC41" s="47"/>
      <c r="JED41" s="47"/>
      <c r="JEE41" s="47"/>
      <c r="JEF41" s="47"/>
      <c r="JEG41" s="47"/>
      <c r="JEH41" s="47"/>
      <c r="JEI41" s="47"/>
      <c r="JEJ41" s="47"/>
      <c r="JEK41" s="47"/>
      <c r="JEL41" s="47"/>
      <c r="JEM41" s="47"/>
      <c r="JEN41" s="47"/>
      <c r="JEO41" s="47"/>
      <c r="JEP41" s="47"/>
      <c r="JEQ41" s="47"/>
      <c r="JER41" s="47"/>
      <c r="JES41" s="47"/>
      <c r="JET41" s="47"/>
      <c r="JEU41" s="47"/>
      <c r="JEV41" s="47"/>
      <c r="JEW41" s="47"/>
      <c r="JEX41" s="47"/>
      <c r="JEY41" s="47"/>
      <c r="JEZ41" s="47"/>
      <c r="JFA41" s="47"/>
      <c r="JFB41" s="47"/>
      <c r="JFC41" s="47"/>
      <c r="JFD41" s="47"/>
      <c r="JFE41" s="47"/>
      <c r="JFF41" s="47"/>
      <c r="JFG41" s="47"/>
      <c r="JFH41" s="47"/>
      <c r="JFI41" s="47"/>
      <c r="JFJ41" s="47"/>
      <c r="JFK41" s="47"/>
      <c r="JFL41" s="47"/>
      <c r="JFM41" s="47"/>
      <c r="JFN41" s="47"/>
      <c r="JFO41" s="47"/>
      <c r="JFP41" s="47"/>
      <c r="JFQ41" s="47"/>
      <c r="JFR41" s="47"/>
      <c r="JFS41" s="47"/>
      <c r="JFT41" s="47"/>
      <c r="JFU41" s="47"/>
      <c r="JFV41" s="47"/>
      <c r="JFW41" s="47"/>
      <c r="JFX41" s="47"/>
      <c r="JFY41" s="47"/>
      <c r="JFZ41" s="47"/>
      <c r="JGA41" s="47"/>
      <c r="JGB41" s="47"/>
      <c r="JGC41" s="47"/>
      <c r="JGD41" s="47"/>
      <c r="JGE41" s="47"/>
      <c r="JGF41" s="47"/>
      <c r="JGG41" s="47"/>
      <c r="JGH41" s="47"/>
      <c r="JGI41" s="47"/>
      <c r="JGJ41" s="47"/>
      <c r="JGK41" s="47"/>
      <c r="JGL41" s="47"/>
      <c r="JGM41" s="47"/>
      <c r="JGN41" s="47"/>
      <c r="JGO41" s="47"/>
      <c r="JGP41" s="47"/>
      <c r="JGQ41" s="47"/>
      <c r="JGR41" s="47"/>
      <c r="JGS41" s="47"/>
      <c r="JGT41" s="47"/>
      <c r="JGU41" s="47"/>
      <c r="JGV41" s="47"/>
      <c r="JGW41" s="47"/>
      <c r="JGX41" s="47"/>
      <c r="JGY41" s="47"/>
      <c r="JGZ41" s="47"/>
      <c r="JHA41" s="47"/>
      <c r="JHB41" s="47"/>
      <c r="JHC41" s="47"/>
      <c r="JHD41" s="47"/>
      <c r="JHE41" s="47"/>
      <c r="JHF41" s="47"/>
      <c r="JHG41" s="47"/>
      <c r="JHH41" s="47"/>
      <c r="JHI41" s="47"/>
      <c r="JHJ41" s="47"/>
      <c r="JHK41" s="47"/>
      <c r="JHL41" s="47"/>
      <c r="JHM41" s="47"/>
      <c r="JHN41" s="47"/>
      <c r="JHO41" s="47"/>
      <c r="JHP41" s="47"/>
      <c r="JHQ41" s="47"/>
      <c r="JHR41" s="47"/>
      <c r="JHS41" s="47"/>
      <c r="JHT41" s="47"/>
      <c r="JHU41" s="47"/>
      <c r="JHV41" s="47"/>
      <c r="JHW41" s="47"/>
      <c r="JHX41" s="47"/>
      <c r="JHY41" s="47"/>
      <c r="JHZ41" s="47"/>
      <c r="JIA41" s="47"/>
      <c r="JIB41" s="47"/>
      <c r="JIC41" s="47"/>
      <c r="JID41" s="47"/>
      <c r="JIE41" s="47"/>
      <c r="JIF41" s="47"/>
      <c r="JIG41" s="47"/>
      <c r="JIH41" s="47"/>
      <c r="JII41" s="47"/>
      <c r="JIJ41" s="47"/>
      <c r="JIK41" s="47"/>
      <c r="JIL41" s="47"/>
      <c r="JIM41" s="47"/>
      <c r="JIN41" s="47"/>
      <c r="JIO41" s="47"/>
      <c r="JIP41" s="47"/>
      <c r="JIQ41" s="47"/>
      <c r="JIR41" s="47"/>
      <c r="JIS41" s="47"/>
      <c r="JIT41" s="47"/>
      <c r="JIU41" s="47"/>
      <c r="JIV41" s="47"/>
      <c r="JIW41" s="47"/>
      <c r="JIX41" s="47"/>
      <c r="JIY41" s="47"/>
      <c r="JIZ41" s="47"/>
      <c r="JJA41" s="47"/>
      <c r="JJB41" s="47"/>
      <c r="JJC41" s="47"/>
      <c r="JJD41" s="47"/>
      <c r="JJE41" s="47"/>
      <c r="JJF41" s="47"/>
      <c r="JJG41" s="47"/>
      <c r="JJH41" s="47"/>
      <c r="JJI41" s="47"/>
      <c r="JJJ41" s="47"/>
      <c r="JJK41" s="47"/>
      <c r="JJL41" s="47"/>
      <c r="JJM41" s="47"/>
      <c r="JJN41" s="47"/>
      <c r="JJO41" s="47"/>
      <c r="JJP41" s="47"/>
      <c r="JJQ41" s="47"/>
      <c r="JJR41" s="47"/>
      <c r="JJS41" s="47"/>
      <c r="JJT41" s="47"/>
      <c r="JJU41" s="47"/>
      <c r="JJV41" s="47"/>
      <c r="JJW41" s="47"/>
      <c r="JJX41" s="47"/>
      <c r="JJY41" s="47"/>
      <c r="JJZ41" s="47"/>
      <c r="JKA41" s="47"/>
      <c r="JKB41" s="47"/>
      <c r="JKC41" s="47"/>
      <c r="JKD41" s="47"/>
      <c r="JKE41" s="47"/>
      <c r="JKF41" s="47"/>
      <c r="JKG41" s="47"/>
      <c r="JKH41" s="47"/>
      <c r="JKI41" s="47"/>
      <c r="JKJ41" s="47"/>
      <c r="JKK41" s="47"/>
      <c r="JKL41" s="47"/>
      <c r="JKM41" s="47"/>
      <c r="JKN41" s="47"/>
      <c r="JKO41" s="47"/>
      <c r="JKP41" s="47"/>
      <c r="JKQ41" s="47"/>
      <c r="JKR41" s="47"/>
      <c r="JKS41" s="47"/>
      <c r="JKT41" s="47"/>
      <c r="JKU41" s="47"/>
      <c r="JKV41" s="47"/>
      <c r="JKW41" s="47"/>
      <c r="JKX41" s="47"/>
      <c r="JKY41" s="47"/>
      <c r="JKZ41" s="47"/>
      <c r="JLA41" s="47"/>
      <c r="JLB41" s="47"/>
      <c r="JLC41" s="47"/>
      <c r="JLD41" s="47"/>
      <c r="JLE41" s="47"/>
      <c r="JLF41" s="47"/>
      <c r="JLG41" s="47"/>
      <c r="JLH41" s="47"/>
      <c r="JLI41" s="47"/>
      <c r="JLJ41" s="47"/>
      <c r="JLK41" s="47"/>
      <c r="JLL41" s="47"/>
      <c r="JLM41" s="47"/>
      <c r="JLN41" s="47"/>
      <c r="JLO41" s="47"/>
      <c r="JLP41" s="47"/>
      <c r="JLQ41" s="47"/>
      <c r="JLR41" s="47"/>
      <c r="JLS41" s="47"/>
      <c r="JLT41" s="47"/>
      <c r="JLU41" s="47"/>
      <c r="JLV41" s="47"/>
      <c r="JLW41" s="47"/>
      <c r="JLX41" s="47"/>
      <c r="JLY41" s="47"/>
      <c r="JLZ41" s="47"/>
      <c r="JMA41" s="47"/>
      <c r="JMB41" s="47"/>
      <c r="JMC41" s="47"/>
      <c r="JMD41" s="47"/>
      <c r="JME41" s="47"/>
      <c r="JMF41" s="47"/>
      <c r="JMG41" s="47"/>
      <c r="JMH41" s="47"/>
      <c r="JMI41" s="47"/>
      <c r="JMJ41" s="47"/>
      <c r="JMK41" s="47"/>
      <c r="JML41" s="47"/>
      <c r="JMM41" s="47"/>
      <c r="JMN41" s="47"/>
      <c r="JMO41" s="47"/>
      <c r="JMP41" s="47"/>
      <c r="JMQ41" s="47"/>
      <c r="JMR41" s="47"/>
      <c r="JMS41" s="47"/>
      <c r="JMT41" s="47"/>
      <c r="JMU41" s="47"/>
      <c r="JMV41" s="47"/>
      <c r="JMW41" s="47"/>
      <c r="JMX41" s="47"/>
      <c r="JMY41" s="47"/>
      <c r="JMZ41" s="47"/>
      <c r="JNA41" s="47"/>
      <c r="JNB41" s="47"/>
      <c r="JNC41" s="47"/>
      <c r="JND41" s="47"/>
      <c r="JNE41" s="47"/>
      <c r="JNF41" s="47"/>
      <c r="JNG41" s="47"/>
      <c r="JNH41" s="47"/>
      <c r="JNI41" s="47"/>
      <c r="JNJ41" s="47"/>
      <c r="JNK41" s="47"/>
      <c r="JNL41" s="47"/>
      <c r="JNM41" s="47"/>
      <c r="JNN41" s="47"/>
      <c r="JNO41" s="47"/>
      <c r="JNP41" s="47"/>
      <c r="JNQ41" s="47"/>
      <c r="JNR41" s="47"/>
      <c r="JNS41" s="47"/>
      <c r="JNT41" s="47"/>
      <c r="JNU41" s="47"/>
      <c r="JNV41" s="47"/>
      <c r="JNW41" s="47"/>
      <c r="JNX41" s="47"/>
      <c r="JNY41" s="47"/>
      <c r="JNZ41" s="47"/>
      <c r="JOA41" s="47"/>
      <c r="JOB41" s="47"/>
      <c r="JOC41" s="47"/>
      <c r="JOD41" s="47"/>
      <c r="JOE41" s="47"/>
      <c r="JOF41" s="47"/>
      <c r="JOG41" s="47"/>
      <c r="JOH41" s="47"/>
      <c r="JOI41" s="47"/>
      <c r="JOJ41" s="47"/>
      <c r="JOK41" s="47"/>
      <c r="JOL41" s="47"/>
      <c r="JOM41" s="47"/>
      <c r="JON41" s="47"/>
      <c r="JOO41" s="47"/>
      <c r="JOP41" s="47"/>
      <c r="JOQ41" s="47"/>
      <c r="JOR41" s="47"/>
      <c r="JOS41" s="47"/>
      <c r="JOT41" s="47"/>
      <c r="JOU41" s="47"/>
      <c r="JOV41" s="47"/>
      <c r="JOW41" s="47"/>
      <c r="JOX41" s="47"/>
      <c r="JOY41" s="47"/>
      <c r="JOZ41" s="47"/>
      <c r="JPA41" s="47"/>
      <c r="JPB41" s="47"/>
      <c r="JPC41" s="47"/>
      <c r="JPD41" s="47"/>
      <c r="JPE41" s="47"/>
      <c r="JPF41" s="47"/>
      <c r="JPG41" s="47"/>
      <c r="JPH41" s="47"/>
      <c r="JPI41" s="47"/>
      <c r="JPJ41" s="47"/>
      <c r="JPK41" s="47"/>
      <c r="JPL41" s="47"/>
      <c r="JPM41" s="47"/>
      <c r="JPN41" s="47"/>
      <c r="JPO41" s="47"/>
      <c r="JPP41" s="47"/>
      <c r="JPQ41" s="47"/>
      <c r="JPR41" s="47"/>
      <c r="JPS41" s="47"/>
      <c r="JPT41" s="47"/>
      <c r="JPU41" s="47"/>
      <c r="JPV41" s="47"/>
      <c r="JPW41" s="47"/>
      <c r="JPX41" s="47"/>
      <c r="JPY41" s="47"/>
      <c r="JPZ41" s="47"/>
      <c r="JQA41" s="47"/>
      <c r="JQB41" s="47"/>
      <c r="JQC41" s="47"/>
      <c r="JQD41" s="47"/>
      <c r="JQE41" s="47"/>
      <c r="JQF41" s="47"/>
      <c r="JQG41" s="47"/>
      <c r="JQH41" s="47"/>
      <c r="JQI41" s="47"/>
      <c r="JQJ41" s="47"/>
      <c r="JQK41" s="47"/>
      <c r="JQL41" s="47"/>
      <c r="JQM41" s="47"/>
      <c r="JQN41" s="47"/>
      <c r="JQO41" s="47"/>
      <c r="JQP41" s="47"/>
      <c r="JQQ41" s="47"/>
      <c r="JQR41" s="47"/>
      <c r="JQS41" s="47"/>
      <c r="JQT41" s="47"/>
      <c r="JQU41" s="47"/>
      <c r="JQV41" s="47"/>
      <c r="JQW41" s="47"/>
      <c r="JQX41" s="47"/>
      <c r="JQY41" s="47"/>
      <c r="JQZ41" s="47"/>
      <c r="JRA41" s="47"/>
      <c r="JRB41" s="47"/>
      <c r="JRC41" s="47"/>
      <c r="JRD41" s="47"/>
      <c r="JRE41" s="47"/>
      <c r="JRF41" s="47"/>
      <c r="JRG41" s="47"/>
      <c r="JRH41" s="47"/>
      <c r="JRI41" s="47"/>
      <c r="JRJ41" s="47"/>
      <c r="JRK41" s="47"/>
      <c r="JRL41" s="47"/>
      <c r="JRM41" s="47"/>
      <c r="JRN41" s="47"/>
      <c r="JRO41" s="47"/>
      <c r="JRP41" s="47"/>
      <c r="JRQ41" s="47"/>
      <c r="JRR41" s="47"/>
      <c r="JRS41" s="47"/>
      <c r="JRT41" s="47"/>
      <c r="JRU41" s="47"/>
      <c r="JRV41" s="47"/>
      <c r="JRW41" s="47"/>
      <c r="JRX41" s="47"/>
      <c r="JRY41" s="47"/>
      <c r="JRZ41" s="47"/>
      <c r="JSA41" s="47"/>
      <c r="JSB41" s="47"/>
      <c r="JSC41" s="47"/>
      <c r="JSD41" s="47"/>
      <c r="JSE41" s="47"/>
      <c r="JSF41" s="47"/>
      <c r="JSG41" s="47"/>
      <c r="JSH41" s="47"/>
      <c r="JSI41" s="47"/>
      <c r="JSJ41" s="47"/>
      <c r="JSK41" s="47"/>
      <c r="JSL41" s="47"/>
      <c r="JSM41" s="47"/>
      <c r="JSN41" s="47"/>
      <c r="JSO41" s="47"/>
      <c r="JSP41" s="47"/>
      <c r="JSQ41" s="47"/>
      <c r="JSR41" s="47"/>
      <c r="JSS41" s="47"/>
      <c r="JST41" s="47"/>
      <c r="JSU41" s="47"/>
      <c r="JSV41" s="47"/>
      <c r="JSW41" s="47"/>
      <c r="JSX41" s="47"/>
      <c r="JSY41" s="47"/>
      <c r="JSZ41" s="47"/>
      <c r="JTA41" s="47"/>
      <c r="JTB41" s="47"/>
      <c r="JTC41" s="47"/>
      <c r="JTD41" s="47"/>
      <c r="JTE41" s="47"/>
      <c r="JTF41" s="47"/>
      <c r="JTG41" s="47"/>
      <c r="JTH41" s="47"/>
      <c r="JTI41" s="47"/>
      <c r="JTJ41" s="47"/>
      <c r="JTK41" s="47"/>
      <c r="JTL41" s="47"/>
      <c r="JTM41" s="47"/>
      <c r="JTN41" s="47"/>
      <c r="JTO41" s="47"/>
      <c r="JTP41" s="47"/>
      <c r="JTQ41" s="47"/>
      <c r="JTR41" s="47"/>
      <c r="JTS41" s="47"/>
      <c r="JTT41" s="47"/>
      <c r="JTU41" s="47"/>
      <c r="JTV41" s="47"/>
      <c r="JTW41" s="47"/>
      <c r="JTX41" s="47"/>
      <c r="JTY41" s="47"/>
      <c r="JTZ41" s="47"/>
      <c r="JUA41" s="47"/>
      <c r="JUB41" s="47"/>
      <c r="JUC41" s="47"/>
      <c r="JUD41" s="47"/>
      <c r="JUE41" s="47"/>
      <c r="JUF41" s="47"/>
      <c r="JUG41" s="47"/>
      <c r="JUH41" s="47"/>
      <c r="JUI41" s="47"/>
      <c r="JUJ41" s="47"/>
      <c r="JUK41" s="47"/>
      <c r="JUL41" s="47"/>
      <c r="JUM41" s="47"/>
      <c r="JUN41" s="47"/>
      <c r="JUO41" s="47"/>
      <c r="JUP41" s="47"/>
      <c r="JUQ41" s="47"/>
      <c r="JUR41" s="47"/>
      <c r="JUS41" s="47"/>
      <c r="JUT41" s="47"/>
      <c r="JUU41" s="47"/>
      <c r="JUV41" s="47"/>
      <c r="JUW41" s="47"/>
      <c r="JUX41" s="47"/>
      <c r="JUY41" s="47"/>
      <c r="JUZ41" s="47"/>
      <c r="JVA41" s="47"/>
      <c r="JVB41" s="47"/>
      <c r="JVC41" s="47"/>
      <c r="JVD41" s="47"/>
      <c r="JVE41" s="47"/>
      <c r="JVF41" s="47"/>
      <c r="JVG41" s="47"/>
      <c r="JVH41" s="47"/>
      <c r="JVI41" s="47"/>
      <c r="JVJ41" s="47"/>
      <c r="JVK41" s="47"/>
      <c r="JVL41" s="47"/>
      <c r="JVM41" s="47"/>
      <c r="JVN41" s="47"/>
      <c r="JVO41" s="47"/>
      <c r="JVP41" s="47"/>
      <c r="JVQ41" s="47"/>
      <c r="JVR41" s="47"/>
      <c r="JVS41" s="47"/>
      <c r="JVT41" s="47"/>
      <c r="JVU41" s="47"/>
      <c r="JVV41" s="47"/>
      <c r="JVW41" s="47"/>
      <c r="JVX41" s="47"/>
      <c r="JVY41" s="47"/>
      <c r="JVZ41" s="47"/>
      <c r="JWA41" s="47"/>
      <c r="JWB41" s="47"/>
      <c r="JWC41" s="47"/>
      <c r="JWD41" s="47"/>
      <c r="JWE41" s="47"/>
      <c r="JWF41" s="47"/>
      <c r="JWG41" s="47"/>
      <c r="JWH41" s="47"/>
      <c r="JWI41" s="47"/>
      <c r="JWJ41" s="47"/>
      <c r="JWK41" s="47"/>
      <c r="JWL41" s="47"/>
      <c r="JWM41" s="47"/>
      <c r="JWN41" s="47"/>
      <c r="JWO41" s="47"/>
      <c r="JWP41" s="47"/>
      <c r="JWQ41" s="47"/>
      <c r="JWR41" s="47"/>
      <c r="JWS41" s="47"/>
      <c r="JWT41" s="47"/>
      <c r="JWU41" s="47"/>
      <c r="JWV41" s="47"/>
      <c r="JWW41" s="47"/>
      <c r="JWX41" s="47"/>
      <c r="JWY41" s="47"/>
      <c r="JWZ41" s="47"/>
      <c r="JXA41" s="47"/>
      <c r="JXB41" s="47"/>
      <c r="JXC41" s="47"/>
      <c r="JXD41" s="47"/>
      <c r="JXE41" s="47"/>
      <c r="JXF41" s="47"/>
      <c r="JXG41" s="47"/>
      <c r="JXH41" s="47"/>
      <c r="JXI41" s="47"/>
      <c r="JXJ41" s="47"/>
      <c r="JXK41" s="47"/>
      <c r="JXL41" s="47"/>
      <c r="JXM41" s="47"/>
      <c r="JXN41" s="47"/>
      <c r="JXO41" s="47"/>
      <c r="JXP41" s="47"/>
      <c r="JXQ41" s="47"/>
      <c r="JXR41" s="47"/>
      <c r="JXS41" s="47"/>
      <c r="JXT41" s="47"/>
      <c r="JXU41" s="47"/>
      <c r="JXV41" s="47"/>
      <c r="JXW41" s="47"/>
      <c r="JXX41" s="47"/>
      <c r="JXY41" s="47"/>
      <c r="JXZ41" s="47"/>
      <c r="JYA41" s="47"/>
      <c r="JYB41" s="47"/>
      <c r="JYC41" s="47"/>
      <c r="JYD41" s="47"/>
      <c r="JYE41" s="47"/>
      <c r="JYF41" s="47"/>
      <c r="JYG41" s="47"/>
      <c r="JYH41" s="47"/>
      <c r="JYI41" s="47"/>
      <c r="JYJ41" s="47"/>
      <c r="JYK41" s="47"/>
      <c r="JYL41" s="47"/>
      <c r="JYM41" s="47"/>
      <c r="JYN41" s="47"/>
      <c r="JYO41" s="47"/>
      <c r="JYP41" s="47"/>
      <c r="JYQ41" s="47"/>
      <c r="JYR41" s="47"/>
      <c r="JYS41" s="47"/>
      <c r="JYT41" s="47"/>
      <c r="JYU41" s="47"/>
      <c r="JYV41" s="47"/>
      <c r="JYW41" s="47"/>
      <c r="JYX41" s="47"/>
      <c r="JYY41" s="47"/>
      <c r="JYZ41" s="47"/>
      <c r="JZA41" s="47"/>
      <c r="JZB41" s="47"/>
      <c r="JZC41" s="47"/>
      <c r="JZD41" s="47"/>
      <c r="JZE41" s="47"/>
      <c r="JZF41" s="47"/>
      <c r="JZG41" s="47"/>
      <c r="JZH41" s="47"/>
      <c r="JZI41" s="47"/>
      <c r="JZJ41" s="47"/>
      <c r="JZK41" s="47"/>
      <c r="JZL41" s="47"/>
      <c r="JZM41" s="47"/>
      <c r="JZN41" s="47"/>
      <c r="JZO41" s="47"/>
      <c r="JZP41" s="47"/>
      <c r="JZQ41" s="47"/>
      <c r="JZR41" s="47"/>
      <c r="JZS41" s="47"/>
      <c r="JZT41" s="47"/>
      <c r="JZU41" s="47"/>
      <c r="JZV41" s="47"/>
      <c r="JZW41" s="47"/>
      <c r="JZX41" s="47"/>
      <c r="JZY41" s="47"/>
      <c r="JZZ41" s="47"/>
      <c r="KAA41" s="47"/>
      <c r="KAB41" s="47"/>
      <c r="KAC41" s="47"/>
      <c r="KAD41" s="47"/>
      <c r="KAE41" s="47"/>
      <c r="KAF41" s="47"/>
      <c r="KAG41" s="47"/>
      <c r="KAH41" s="47"/>
      <c r="KAI41" s="47"/>
      <c r="KAJ41" s="47"/>
      <c r="KAK41" s="47"/>
      <c r="KAL41" s="47"/>
      <c r="KAM41" s="47"/>
      <c r="KAN41" s="47"/>
      <c r="KAO41" s="47"/>
      <c r="KAP41" s="47"/>
      <c r="KAQ41" s="47"/>
      <c r="KAR41" s="47"/>
      <c r="KAS41" s="47"/>
      <c r="KAT41" s="47"/>
      <c r="KAU41" s="47"/>
      <c r="KAV41" s="47"/>
      <c r="KAW41" s="47"/>
      <c r="KAX41" s="47"/>
      <c r="KAY41" s="47"/>
      <c r="KAZ41" s="47"/>
      <c r="KBA41" s="47"/>
      <c r="KBB41" s="47"/>
      <c r="KBC41" s="47"/>
      <c r="KBD41" s="47"/>
      <c r="KBE41" s="47"/>
      <c r="KBF41" s="47"/>
      <c r="KBG41" s="47"/>
      <c r="KBH41" s="47"/>
      <c r="KBI41" s="47"/>
      <c r="KBJ41" s="47"/>
      <c r="KBK41" s="47"/>
      <c r="KBL41" s="47"/>
      <c r="KBM41" s="47"/>
      <c r="KBN41" s="47"/>
      <c r="KBO41" s="47"/>
      <c r="KBP41" s="47"/>
      <c r="KBQ41" s="47"/>
      <c r="KBR41" s="47"/>
      <c r="KBS41" s="47"/>
      <c r="KBT41" s="47"/>
      <c r="KBU41" s="47"/>
      <c r="KBV41" s="47"/>
      <c r="KBW41" s="47"/>
      <c r="KBX41" s="47"/>
      <c r="KBY41" s="47"/>
      <c r="KBZ41" s="47"/>
      <c r="KCA41" s="47"/>
      <c r="KCB41" s="47"/>
      <c r="KCC41" s="47"/>
      <c r="KCD41" s="47"/>
      <c r="KCE41" s="47"/>
      <c r="KCF41" s="47"/>
      <c r="KCG41" s="47"/>
      <c r="KCH41" s="47"/>
      <c r="KCI41" s="47"/>
      <c r="KCJ41" s="47"/>
      <c r="KCK41" s="47"/>
      <c r="KCL41" s="47"/>
      <c r="KCM41" s="47"/>
      <c r="KCN41" s="47"/>
      <c r="KCO41" s="47"/>
      <c r="KCP41" s="47"/>
      <c r="KCQ41" s="47"/>
      <c r="KCR41" s="47"/>
      <c r="KCS41" s="47"/>
      <c r="KCT41" s="47"/>
      <c r="KCU41" s="47"/>
      <c r="KCV41" s="47"/>
      <c r="KCW41" s="47"/>
      <c r="KCX41" s="47"/>
      <c r="KCY41" s="47"/>
      <c r="KCZ41" s="47"/>
      <c r="KDA41" s="47"/>
      <c r="KDB41" s="47"/>
      <c r="KDC41" s="47"/>
      <c r="KDD41" s="47"/>
      <c r="KDE41" s="47"/>
      <c r="KDF41" s="47"/>
      <c r="KDG41" s="47"/>
      <c r="KDH41" s="47"/>
      <c r="KDI41" s="47"/>
      <c r="KDJ41" s="47"/>
      <c r="KDK41" s="47"/>
      <c r="KDL41" s="47"/>
      <c r="KDM41" s="47"/>
      <c r="KDN41" s="47"/>
      <c r="KDO41" s="47"/>
      <c r="KDP41" s="47"/>
      <c r="KDQ41" s="47"/>
      <c r="KDR41" s="47"/>
      <c r="KDS41" s="47"/>
      <c r="KDT41" s="47"/>
      <c r="KDU41" s="47"/>
      <c r="KDV41" s="47"/>
      <c r="KDW41" s="47"/>
      <c r="KDX41" s="47"/>
      <c r="KDY41" s="47"/>
      <c r="KDZ41" s="47"/>
      <c r="KEA41" s="47"/>
      <c r="KEB41" s="47"/>
      <c r="KEC41" s="47"/>
      <c r="KED41" s="47"/>
      <c r="KEE41" s="47"/>
      <c r="KEF41" s="47"/>
      <c r="KEG41" s="47"/>
      <c r="KEH41" s="47"/>
      <c r="KEI41" s="47"/>
      <c r="KEJ41" s="47"/>
      <c r="KEK41" s="47"/>
      <c r="KEL41" s="47"/>
      <c r="KEM41" s="47"/>
      <c r="KEN41" s="47"/>
      <c r="KEO41" s="47"/>
      <c r="KEP41" s="47"/>
      <c r="KEQ41" s="47"/>
      <c r="KER41" s="47"/>
      <c r="KES41" s="47"/>
      <c r="KET41" s="47"/>
      <c r="KEU41" s="47"/>
      <c r="KEV41" s="47"/>
      <c r="KEW41" s="47"/>
      <c r="KEX41" s="47"/>
      <c r="KEY41" s="47"/>
      <c r="KEZ41" s="47"/>
      <c r="KFA41" s="47"/>
      <c r="KFB41" s="47"/>
      <c r="KFC41" s="47"/>
      <c r="KFD41" s="47"/>
      <c r="KFE41" s="47"/>
      <c r="KFF41" s="47"/>
      <c r="KFG41" s="47"/>
      <c r="KFH41" s="47"/>
      <c r="KFI41" s="47"/>
      <c r="KFJ41" s="47"/>
      <c r="KFK41" s="47"/>
      <c r="KFL41" s="47"/>
      <c r="KFM41" s="47"/>
      <c r="KFN41" s="47"/>
      <c r="KFO41" s="47"/>
      <c r="KFP41" s="47"/>
      <c r="KFQ41" s="47"/>
      <c r="KFR41" s="47"/>
      <c r="KFS41" s="47"/>
      <c r="KFT41" s="47"/>
      <c r="KFU41" s="47"/>
      <c r="KFV41" s="47"/>
      <c r="KFW41" s="47"/>
      <c r="KFX41" s="47"/>
      <c r="KFY41" s="47"/>
      <c r="KFZ41" s="47"/>
      <c r="KGA41" s="47"/>
      <c r="KGB41" s="47"/>
      <c r="KGC41" s="47"/>
      <c r="KGD41" s="47"/>
      <c r="KGE41" s="47"/>
      <c r="KGF41" s="47"/>
      <c r="KGG41" s="47"/>
      <c r="KGH41" s="47"/>
      <c r="KGI41" s="47"/>
      <c r="KGJ41" s="47"/>
      <c r="KGK41" s="47"/>
      <c r="KGL41" s="47"/>
      <c r="KGM41" s="47"/>
      <c r="KGN41" s="47"/>
      <c r="KGO41" s="47"/>
      <c r="KGP41" s="47"/>
      <c r="KGQ41" s="47"/>
      <c r="KGR41" s="47"/>
      <c r="KGS41" s="47"/>
      <c r="KGT41" s="47"/>
      <c r="KGU41" s="47"/>
      <c r="KGV41" s="47"/>
      <c r="KGW41" s="47"/>
      <c r="KGX41" s="47"/>
      <c r="KGY41" s="47"/>
      <c r="KGZ41" s="47"/>
      <c r="KHA41" s="47"/>
      <c r="KHB41" s="47"/>
      <c r="KHC41" s="47"/>
      <c r="KHD41" s="47"/>
      <c r="KHE41" s="47"/>
      <c r="KHF41" s="47"/>
      <c r="KHG41" s="47"/>
      <c r="KHH41" s="47"/>
      <c r="KHI41" s="47"/>
      <c r="KHJ41" s="47"/>
      <c r="KHK41" s="47"/>
      <c r="KHL41" s="47"/>
      <c r="KHM41" s="47"/>
      <c r="KHN41" s="47"/>
      <c r="KHO41" s="47"/>
      <c r="KHP41" s="47"/>
      <c r="KHQ41" s="47"/>
      <c r="KHR41" s="47"/>
      <c r="KHS41" s="47"/>
      <c r="KHT41" s="47"/>
      <c r="KHU41" s="47"/>
      <c r="KHV41" s="47"/>
      <c r="KHW41" s="47"/>
      <c r="KHX41" s="47"/>
      <c r="KHY41" s="47"/>
      <c r="KHZ41" s="47"/>
      <c r="KIA41" s="47"/>
      <c r="KIB41" s="47"/>
      <c r="KIC41" s="47"/>
      <c r="KID41" s="47"/>
      <c r="KIE41" s="47"/>
      <c r="KIF41" s="47"/>
      <c r="KIG41" s="47"/>
      <c r="KIH41" s="47"/>
      <c r="KII41" s="47"/>
      <c r="KIJ41" s="47"/>
      <c r="KIK41" s="47"/>
      <c r="KIL41" s="47"/>
      <c r="KIM41" s="47"/>
      <c r="KIN41" s="47"/>
      <c r="KIO41" s="47"/>
      <c r="KIP41" s="47"/>
      <c r="KIQ41" s="47"/>
      <c r="KIR41" s="47"/>
      <c r="KIS41" s="47"/>
      <c r="KIT41" s="47"/>
      <c r="KIU41" s="47"/>
      <c r="KIV41" s="47"/>
      <c r="KIW41" s="47"/>
      <c r="KIX41" s="47"/>
      <c r="KIY41" s="47"/>
      <c r="KIZ41" s="47"/>
      <c r="KJA41" s="47"/>
      <c r="KJB41" s="47"/>
      <c r="KJC41" s="47"/>
      <c r="KJD41" s="47"/>
      <c r="KJE41" s="47"/>
      <c r="KJF41" s="47"/>
      <c r="KJG41" s="47"/>
      <c r="KJH41" s="47"/>
      <c r="KJI41" s="47"/>
      <c r="KJJ41" s="47"/>
      <c r="KJK41" s="47"/>
      <c r="KJL41" s="47"/>
      <c r="KJM41" s="47"/>
      <c r="KJN41" s="47"/>
      <c r="KJO41" s="47"/>
      <c r="KJP41" s="47"/>
      <c r="KJQ41" s="47"/>
      <c r="KJR41" s="47"/>
      <c r="KJS41" s="47"/>
      <c r="KJT41" s="47"/>
      <c r="KJU41" s="47"/>
      <c r="KJV41" s="47"/>
      <c r="KJW41" s="47"/>
      <c r="KJX41" s="47"/>
      <c r="KJY41" s="47"/>
      <c r="KJZ41" s="47"/>
      <c r="KKA41" s="47"/>
      <c r="KKB41" s="47"/>
      <c r="KKC41" s="47"/>
      <c r="KKD41" s="47"/>
      <c r="KKE41" s="47"/>
      <c r="KKF41" s="47"/>
      <c r="KKG41" s="47"/>
      <c r="KKH41" s="47"/>
      <c r="KKI41" s="47"/>
      <c r="KKJ41" s="47"/>
      <c r="KKK41" s="47"/>
      <c r="KKL41" s="47"/>
      <c r="KKM41" s="47"/>
      <c r="KKN41" s="47"/>
      <c r="KKO41" s="47"/>
      <c r="KKP41" s="47"/>
      <c r="KKQ41" s="47"/>
      <c r="KKR41" s="47"/>
      <c r="KKS41" s="47"/>
      <c r="KKT41" s="47"/>
      <c r="KKU41" s="47"/>
      <c r="KKV41" s="47"/>
      <c r="KKW41" s="47"/>
      <c r="KKX41" s="47"/>
      <c r="KKY41" s="47"/>
      <c r="KKZ41" s="47"/>
      <c r="KLA41" s="47"/>
      <c r="KLB41" s="47"/>
      <c r="KLC41" s="47"/>
      <c r="KLD41" s="47"/>
      <c r="KLE41" s="47"/>
      <c r="KLF41" s="47"/>
      <c r="KLG41" s="47"/>
      <c r="KLH41" s="47"/>
      <c r="KLI41" s="47"/>
      <c r="KLJ41" s="47"/>
      <c r="KLK41" s="47"/>
      <c r="KLL41" s="47"/>
      <c r="KLM41" s="47"/>
      <c r="KLN41" s="47"/>
      <c r="KLO41" s="47"/>
      <c r="KLP41" s="47"/>
      <c r="KLQ41" s="47"/>
      <c r="KLR41" s="47"/>
      <c r="KLS41" s="47"/>
      <c r="KLT41" s="47"/>
      <c r="KLU41" s="47"/>
      <c r="KLV41" s="47"/>
      <c r="KLW41" s="47"/>
      <c r="KLX41" s="47"/>
      <c r="KLY41" s="47"/>
      <c r="KLZ41" s="47"/>
      <c r="KMA41" s="47"/>
      <c r="KMB41" s="47"/>
      <c r="KMC41" s="47"/>
      <c r="KMD41" s="47"/>
      <c r="KME41" s="47"/>
      <c r="KMF41" s="47"/>
      <c r="KMG41" s="47"/>
      <c r="KMH41" s="47"/>
      <c r="KMI41" s="47"/>
      <c r="KMJ41" s="47"/>
      <c r="KMK41" s="47"/>
      <c r="KML41" s="47"/>
      <c r="KMM41" s="47"/>
      <c r="KMN41" s="47"/>
      <c r="KMO41" s="47"/>
      <c r="KMP41" s="47"/>
      <c r="KMQ41" s="47"/>
      <c r="KMR41" s="47"/>
      <c r="KMS41" s="47"/>
      <c r="KMT41" s="47"/>
      <c r="KMU41" s="47"/>
      <c r="KMV41" s="47"/>
      <c r="KMW41" s="47"/>
      <c r="KMX41" s="47"/>
      <c r="KMY41" s="47"/>
      <c r="KMZ41" s="47"/>
      <c r="KNA41" s="47"/>
      <c r="KNB41" s="47"/>
      <c r="KNC41" s="47"/>
      <c r="KND41" s="47"/>
      <c r="KNE41" s="47"/>
      <c r="KNF41" s="47"/>
      <c r="KNG41" s="47"/>
      <c r="KNH41" s="47"/>
      <c r="KNI41" s="47"/>
      <c r="KNJ41" s="47"/>
      <c r="KNK41" s="47"/>
      <c r="KNL41" s="47"/>
      <c r="KNM41" s="47"/>
      <c r="KNN41" s="47"/>
      <c r="KNO41" s="47"/>
      <c r="KNP41" s="47"/>
      <c r="KNQ41" s="47"/>
      <c r="KNR41" s="47"/>
      <c r="KNS41" s="47"/>
      <c r="KNT41" s="47"/>
      <c r="KNU41" s="47"/>
      <c r="KNV41" s="47"/>
      <c r="KNW41" s="47"/>
      <c r="KNX41" s="47"/>
      <c r="KNY41" s="47"/>
      <c r="KNZ41" s="47"/>
      <c r="KOA41" s="47"/>
      <c r="KOB41" s="47"/>
      <c r="KOC41" s="47"/>
      <c r="KOD41" s="47"/>
      <c r="KOE41" s="47"/>
      <c r="KOF41" s="47"/>
      <c r="KOG41" s="47"/>
      <c r="KOH41" s="47"/>
      <c r="KOI41" s="47"/>
      <c r="KOJ41" s="47"/>
      <c r="KOK41" s="47"/>
      <c r="KOL41" s="47"/>
      <c r="KOM41" s="47"/>
      <c r="KON41" s="47"/>
      <c r="KOO41" s="47"/>
      <c r="KOP41" s="47"/>
      <c r="KOQ41" s="47"/>
      <c r="KOR41" s="47"/>
      <c r="KOS41" s="47"/>
      <c r="KOT41" s="47"/>
      <c r="KOU41" s="47"/>
      <c r="KOV41" s="47"/>
      <c r="KOW41" s="47"/>
      <c r="KOX41" s="47"/>
      <c r="KOY41" s="47"/>
      <c r="KOZ41" s="47"/>
      <c r="KPA41" s="47"/>
      <c r="KPB41" s="47"/>
      <c r="KPC41" s="47"/>
      <c r="KPD41" s="47"/>
      <c r="KPE41" s="47"/>
      <c r="KPF41" s="47"/>
      <c r="KPG41" s="47"/>
      <c r="KPH41" s="47"/>
      <c r="KPI41" s="47"/>
      <c r="KPJ41" s="47"/>
      <c r="KPK41" s="47"/>
      <c r="KPL41" s="47"/>
      <c r="KPM41" s="47"/>
      <c r="KPN41" s="47"/>
      <c r="KPO41" s="47"/>
      <c r="KPP41" s="47"/>
      <c r="KPQ41" s="47"/>
      <c r="KPR41" s="47"/>
      <c r="KPS41" s="47"/>
      <c r="KPT41" s="47"/>
      <c r="KPU41" s="47"/>
      <c r="KPV41" s="47"/>
      <c r="KPW41" s="47"/>
      <c r="KPX41" s="47"/>
      <c r="KPY41" s="47"/>
      <c r="KPZ41" s="47"/>
      <c r="KQA41" s="47"/>
      <c r="KQB41" s="47"/>
      <c r="KQC41" s="47"/>
      <c r="KQD41" s="47"/>
      <c r="KQE41" s="47"/>
      <c r="KQF41" s="47"/>
      <c r="KQG41" s="47"/>
      <c r="KQH41" s="47"/>
      <c r="KQI41" s="47"/>
      <c r="KQJ41" s="47"/>
      <c r="KQK41" s="47"/>
      <c r="KQL41" s="47"/>
      <c r="KQM41" s="47"/>
      <c r="KQN41" s="47"/>
      <c r="KQO41" s="47"/>
      <c r="KQP41" s="47"/>
      <c r="KQQ41" s="47"/>
      <c r="KQR41" s="47"/>
      <c r="KQS41" s="47"/>
      <c r="KQT41" s="47"/>
      <c r="KQU41" s="47"/>
      <c r="KQV41" s="47"/>
      <c r="KQW41" s="47"/>
      <c r="KQX41" s="47"/>
      <c r="KQY41" s="47"/>
      <c r="KQZ41" s="47"/>
      <c r="KRA41" s="47"/>
      <c r="KRB41" s="47"/>
      <c r="KRC41" s="47"/>
      <c r="KRD41" s="47"/>
      <c r="KRE41" s="47"/>
      <c r="KRF41" s="47"/>
      <c r="KRG41" s="47"/>
      <c r="KRH41" s="47"/>
      <c r="KRI41" s="47"/>
      <c r="KRJ41" s="47"/>
      <c r="KRK41" s="47"/>
      <c r="KRL41" s="47"/>
      <c r="KRM41" s="47"/>
      <c r="KRN41" s="47"/>
      <c r="KRO41" s="47"/>
      <c r="KRP41" s="47"/>
      <c r="KRQ41" s="47"/>
      <c r="KRR41" s="47"/>
      <c r="KRS41" s="47"/>
      <c r="KRT41" s="47"/>
      <c r="KRU41" s="47"/>
      <c r="KRV41" s="47"/>
      <c r="KRW41" s="47"/>
      <c r="KRX41" s="47"/>
      <c r="KRY41" s="47"/>
      <c r="KRZ41" s="47"/>
      <c r="KSA41" s="47"/>
      <c r="KSB41" s="47"/>
      <c r="KSC41" s="47"/>
      <c r="KSD41" s="47"/>
      <c r="KSE41" s="47"/>
      <c r="KSF41" s="47"/>
      <c r="KSG41" s="47"/>
      <c r="KSH41" s="47"/>
      <c r="KSI41" s="47"/>
      <c r="KSJ41" s="47"/>
      <c r="KSK41" s="47"/>
      <c r="KSL41" s="47"/>
      <c r="KSM41" s="47"/>
      <c r="KSN41" s="47"/>
      <c r="KSO41" s="47"/>
      <c r="KSP41" s="47"/>
      <c r="KSQ41" s="47"/>
      <c r="KSR41" s="47"/>
      <c r="KSS41" s="47"/>
      <c r="KST41" s="47"/>
      <c r="KSU41" s="47"/>
      <c r="KSV41" s="47"/>
      <c r="KSW41" s="47"/>
      <c r="KSX41" s="47"/>
      <c r="KSY41" s="47"/>
      <c r="KSZ41" s="47"/>
      <c r="KTA41" s="47"/>
      <c r="KTB41" s="47"/>
      <c r="KTC41" s="47"/>
      <c r="KTD41" s="47"/>
      <c r="KTE41" s="47"/>
      <c r="KTF41" s="47"/>
      <c r="KTG41" s="47"/>
      <c r="KTH41" s="47"/>
      <c r="KTI41" s="47"/>
      <c r="KTJ41" s="47"/>
      <c r="KTK41" s="47"/>
      <c r="KTL41" s="47"/>
      <c r="KTM41" s="47"/>
      <c r="KTN41" s="47"/>
      <c r="KTO41" s="47"/>
      <c r="KTP41" s="47"/>
      <c r="KTQ41" s="47"/>
      <c r="KTR41" s="47"/>
      <c r="KTS41" s="47"/>
      <c r="KTT41" s="47"/>
      <c r="KTU41" s="47"/>
      <c r="KTV41" s="47"/>
      <c r="KTW41" s="47"/>
      <c r="KTX41" s="47"/>
      <c r="KTY41" s="47"/>
      <c r="KTZ41" s="47"/>
      <c r="KUA41" s="47"/>
      <c r="KUB41" s="47"/>
      <c r="KUC41" s="47"/>
      <c r="KUD41" s="47"/>
      <c r="KUE41" s="47"/>
      <c r="KUF41" s="47"/>
      <c r="KUG41" s="47"/>
      <c r="KUH41" s="47"/>
      <c r="KUI41" s="47"/>
      <c r="KUJ41" s="47"/>
      <c r="KUK41" s="47"/>
      <c r="KUL41" s="47"/>
      <c r="KUM41" s="47"/>
      <c r="KUN41" s="47"/>
      <c r="KUO41" s="47"/>
      <c r="KUP41" s="47"/>
      <c r="KUQ41" s="47"/>
      <c r="KUR41" s="47"/>
      <c r="KUS41" s="47"/>
      <c r="KUT41" s="47"/>
      <c r="KUU41" s="47"/>
      <c r="KUV41" s="47"/>
      <c r="KUW41" s="47"/>
      <c r="KUX41" s="47"/>
      <c r="KUY41" s="47"/>
      <c r="KUZ41" s="47"/>
      <c r="KVA41" s="47"/>
      <c r="KVB41" s="47"/>
      <c r="KVC41" s="47"/>
      <c r="KVD41" s="47"/>
      <c r="KVE41" s="47"/>
      <c r="KVF41" s="47"/>
      <c r="KVG41" s="47"/>
      <c r="KVH41" s="47"/>
      <c r="KVI41" s="47"/>
      <c r="KVJ41" s="47"/>
      <c r="KVK41" s="47"/>
      <c r="KVL41" s="47"/>
      <c r="KVM41" s="47"/>
      <c r="KVN41" s="47"/>
      <c r="KVO41" s="47"/>
      <c r="KVP41" s="47"/>
      <c r="KVQ41" s="47"/>
      <c r="KVR41" s="47"/>
      <c r="KVS41" s="47"/>
      <c r="KVT41" s="47"/>
      <c r="KVU41" s="47"/>
      <c r="KVV41" s="47"/>
      <c r="KVW41" s="47"/>
      <c r="KVX41" s="47"/>
      <c r="KVY41" s="47"/>
      <c r="KVZ41" s="47"/>
      <c r="KWA41" s="47"/>
      <c r="KWB41" s="47"/>
      <c r="KWC41" s="47"/>
      <c r="KWD41" s="47"/>
      <c r="KWE41" s="47"/>
      <c r="KWF41" s="47"/>
      <c r="KWG41" s="47"/>
      <c r="KWH41" s="47"/>
      <c r="KWI41" s="47"/>
      <c r="KWJ41" s="47"/>
      <c r="KWK41" s="47"/>
      <c r="KWL41" s="47"/>
      <c r="KWM41" s="47"/>
      <c r="KWN41" s="47"/>
      <c r="KWO41" s="47"/>
      <c r="KWP41" s="47"/>
      <c r="KWQ41" s="47"/>
      <c r="KWR41" s="47"/>
      <c r="KWS41" s="47"/>
      <c r="KWT41" s="47"/>
      <c r="KWU41" s="47"/>
      <c r="KWV41" s="47"/>
      <c r="KWW41" s="47"/>
      <c r="KWX41" s="47"/>
      <c r="KWY41" s="47"/>
      <c r="KWZ41" s="47"/>
      <c r="KXA41" s="47"/>
      <c r="KXB41" s="47"/>
      <c r="KXC41" s="47"/>
      <c r="KXD41" s="47"/>
      <c r="KXE41" s="47"/>
      <c r="KXF41" s="47"/>
      <c r="KXG41" s="47"/>
      <c r="KXH41" s="47"/>
      <c r="KXI41" s="47"/>
      <c r="KXJ41" s="47"/>
      <c r="KXK41" s="47"/>
      <c r="KXL41" s="47"/>
      <c r="KXM41" s="47"/>
      <c r="KXN41" s="47"/>
      <c r="KXO41" s="47"/>
      <c r="KXP41" s="47"/>
      <c r="KXQ41" s="47"/>
      <c r="KXR41" s="47"/>
      <c r="KXS41" s="47"/>
      <c r="KXT41" s="47"/>
      <c r="KXU41" s="47"/>
      <c r="KXV41" s="47"/>
      <c r="KXW41" s="47"/>
      <c r="KXX41" s="47"/>
      <c r="KXY41" s="47"/>
      <c r="KXZ41" s="47"/>
      <c r="KYA41" s="47"/>
      <c r="KYB41" s="47"/>
      <c r="KYC41" s="47"/>
      <c r="KYD41" s="47"/>
      <c r="KYE41" s="47"/>
      <c r="KYF41" s="47"/>
      <c r="KYG41" s="47"/>
      <c r="KYH41" s="47"/>
      <c r="KYI41" s="47"/>
      <c r="KYJ41" s="47"/>
      <c r="KYK41" s="47"/>
      <c r="KYL41" s="47"/>
      <c r="KYM41" s="47"/>
      <c r="KYN41" s="47"/>
      <c r="KYO41" s="47"/>
      <c r="KYP41" s="47"/>
      <c r="KYQ41" s="47"/>
      <c r="KYR41" s="47"/>
      <c r="KYS41" s="47"/>
      <c r="KYT41" s="47"/>
      <c r="KYU41" s="47"/>
      <c r="KYV41" s="47"/>
      <c r="KYW41" s="47"/>
      <c r="KYX41" s="47"/>
      <c r="KYY41" s="47"/>
      <c r="KYZ41" s="47"/>
      <c r="KZA41" s="47"/>
      <c r="KZB41" s="47"/>
      <c r="KZC41" s="47"/>
      <c r="KZD41" s="47"/>
      <c r="KZE41" s="47"/>
      <c r="KZF41" s="47"/>
      <c r="KZG41" s="47"/>
      <c r="KZH41" s="47"/>
      <c r="KZI41" s="47"/>
      <c r="KZJ41" s="47"/>
      <c r="KZK41" s="47"/>
      <c r="KZL41" s="47"/>
      <c r="KZM41" s="47"/>
      <c r="KZN41" s="47"/>
      <c r="KZO41" s="47"/>
      <c r="KZP41" s="47"/>
      <c r="KZQ41" s="47"/>
      <c r="KZR41" s="47"/>
      <c r="KZS41" s="47"/>
      <c r="KZT41" s="47"/>
      <c r="KZU41" s="47"/>
      <c r="KZV41" s="47"/>
      <c r="KZW41" s="47"/>
      <c r="KZX41" s="47"/>
      <c r="KZY41" s="47"/>
      <c r="KZZ41" s="47"/>
      <c r="LAA41" s="47"/>
      <c r="LAB41" s="47"/>
      <c r="LAC41" s="47"/>
      <c r="LAD41" s="47"/>
      <c r="LAE41" s="47"/>
      <c r="LAF41" s="47"/>
      <c r="LAG41" s="47"/>
      <c r="LAH41" s="47"/>
      <c r="LAI41" s="47"/>
      <c r="LAJ41" s="47"/>
      <c r="LAK41" s="47"/>
      <c r="LAL41" s="47"/>
      <c r="LAM41" s="47"/>
      <c r="LAN41" s="47"/>
      <c r="LAO41" s="47"/>
      <c r="LAP41" s="47"/>
      <c r="LAQ41" s="47"/>
      <c r="LAR41" s="47"/>
      <c r="LAS41" s="47"/>
      <c r="LAT41" s="47"/>
      <c r="LAU41" s="47"/>
      <c r="LAV41" s="47"/>
      <c r="LAW41" s="47"/>
      <c r="LAX41" s="47"/>
      <c r="LAY41" s="47"/>
      <c r="LAZ41" s="47"/>
      <c r="LBA41" s="47"/>
      <c r="LBB41" s="47"/>
      <c r="LBC41" s="47"/>
      <c r="LBD41" s="47"/>
      <c r="LBE41" s="47"/>
      <c r="LBF41" s="47"/>
      <c r="LBG41" s="47"/>
      <c r="LBH41" s="47"/>
      <c r="LBI41" s="47"/>
      <c r="LBJ41" s="47"/>
      <c r="LBK41" s="47"/>
      <c r="LBL41" s="47"/>
      <c r="LBM41" s="47"/>
      <c r="LBN41" s="47"/>
      <c r="LBO41" s="47"/>
      <c r="LBP41" s="47"/>
      <c r="LBQ41" s="47"/>
      <c r="LBR41" s="47"/>
      <c r="LBS41" s="47"/>
      <c r="LBT41" s="47"/>
      <c r="LBU41" s="47"/>
      <c r="LBV41" s="47"/>
      <c r="LBW41" s="47"/>
      <c r="LBX41" s="47"/>
      <c r="LBY41" s="47"/>
      <c r="LBZ41" s="47"/>
      <c r="LCA41" s="47"/>
      <c r="LCB41" s="47"/>
      <c r="LCC41" s="47"/>
      <c r="LCD41" s="47"/>
      <c r="LCE41" s="47"/>
      <c r="LCF41" s="47"/>
      <c r="LCG41" s="47"/>
      <c r="LCH41" s="47"/>
      <c r="LCI41" s="47"/>
      <c r="LCJ41" s="47"/>
      <c r="LCK41" s="47"/>
      <c r="LCL41" s="47"/>
      <c r="LCM41" s="47"/>
      <c r="LCN41" s="47"/>
      <c r="LCO41" s="47"/>
      <c r="LCP41" s="47"/>
      <c r="LCQ41" s="47"/>
      <c r="LCR41" s="47"/>
      <c r="LCS41" s="47"/>
      <c r="LCT41" s="47"/>
      <c r="LCU41" s="47"/>
      <c r="LCV41" s="47"/>
      <c r="LCW41" s="47"/>
      <c r="LCX41" s="47"/>
      <c r="LCY41" s="47"/>
      <c r="LCZ41" s="47"/>
      <c r="LDA41" s="47"/>
      <c r="LDB41" s="47"/>
      <c r="LDC41" s="47"/>
      <c r="LDD41" s="47"/>
      <c r="LDE41" s="47"/>
      <c r="LDF41" s="47"/>
      <c r="LDG41" s="47"/>
      <c r="LDH41" s="47"/>
      <c r="LDI41" s="47"/>
      <c r="LDJ41" s="47"/>
      <c r="LDK41" s="47"/>
      <c r="LDL41" s="47"/>
      <c r="LDM41" s="47"/>
      <c r="LDN41" s="47"/>
      <c r="LDO41" s="47"/>
      <c r="LDP41" s="47"/>
      <c r="LDQ41" s="47"/>
      <c r="LDR41" s="47"/>
      <c r="LDS41" s="47"/>
      <c r="LDT41" s="47"/>
      <c r="LDU41" s="47"/>
      <c r="LDV41" s="47"/>
      <c r="LDW41" s="47"/>
      <c r="LDX41" s="47"/>
      <c r="LDY41" s="47"/>
      <c r="LDZ41" s="47"/>
      <c r="LEA41" s="47"/>
      <c r="LEB41" s="47"/>
      <c r="LEC41" s="47"/>
      <c r="LED41" s="47"/>
      <c r="LEE41" s="47"/>
      <c r="LEF41" s="47"/>
      <c r="LEG41" s="47"/>
      <c r="LEH41" s="47"/>
      <c r="LEI41" s="47"/>
      <c r="LEJ41" s="47"/>
      <c r="LEK41" s="47"/>
      <c r="LEL41" s="47"/>
      <c r="LEM41" s="47"/>
      <c r="LEN41" s="47"/>
      <c r="LEO41" s="47"/>
      <c r="LEP41" s="47"/>
      <c r="LEQ41" s="47"/>
      <c r="LER41" s="47"/>
      <c r="LES41" s="47"/>
      <c r="LET41" s="47"/>
      <c r="LEU41" s="47"/>
      <c r="LEV41" s="47"/>
      <c r="LEW41" s="47"/>
      <c r="LEX41" s="47"/>
      <c r="LEY41" s="47"/>
      <c r="LEZ41" s="47"/>
      <c r="LFA41" s="47"/>
      <c r="LFB41" s="47"/>
      <c r="LFC41" s="47"/>
      <c r="LFD41" s="47"/>
      <c r="LFE41" s="47"/>
      <c r="LFF41" s="47"/>
      <c r="LFG41" s="47"/>
      <c r="LFH41" s="47"/>
      <c r="LFI41" s="47"/>
      <c r="LFJ41" s="47"/>
      <c r="LFK41" s="47"/>
      <c r="LFL41" s="47"/>
      <c r="LFM41" s="47"/>
      <c r="LFN41" s="47"/>
      <c r="LFO41" s="47"/>
      <c r="LFP41" s="47"/>
      <c r="LFQ41" s="47"/>
      <c r="LFR41" s="47"/>
      <c r="LFS41" s="47"/>
      <c r="LFT41" s="47"/>
      <c r="LFU41" s="47"/>
      <c r="LFV41" s="47"/>
      <c r="LFW41" s="47"/>
      <c r="LFX41" s="47"/>
      <c r="LFY41" s="47"/>
      <c r="LFZ41" s="47"/>
      <c r="LGA41" s="47"/>
      <c r="LGB41" s="47"/>
      <c r="LGC41" s="47"/>
      <c r="LGD41" s="47"/>
      <c r="LGE41" s="47"/>
      <c r="LGF41" s="47"/>
      <c r="LGG41" s="47"/>
      <c r="LGH41" s="47"/>
      <c r="LGI41" s="47"/>
      <c r="LGJ41" s="47"/>
      <c r="LGK41" s="47"/>
      <c r="LGL41" s="47"/>
      <c r="LGM41" s="47"/>
      <c r="LGN41" s="47"/>
      <c r="LGO41" s="47"/>
      <c r="LGP41" s="47"/>
      <c r="LGQ41" s="47"/>
      <c r="LGR41" s="47"/>
      <c r="LGS41" s="47"/>
      <c r="LGT41" s="47"/>
      <c r="LGU41" s="47"/>
      <c r="LGV41" s="47"/>
      <c r="LGW41" s="47"/>
      <c r="LGX41" s="47"/>
      <c r="LGY41" s="47"/>
      <c r="LGZ41" s="47"/>
      <c r="LHA41" s="47"/>
      <c r="LHB41" s="47"/>
      <c r="LHC41" s="47"/>
      <c r="LHD41" s="47"/>
      <c r="LHE41" s="47"/>
      <c r="LHF41" s="47"/>
      <c r="LHG41" s="47"/>
      <c r="LHH41" s="47"/>
      <c r="LHI41" s="47"/>
      <c r="LHJ41" s="47"/>
      <c r="LHK41" s="47"/>
      <c r="LHL41" s="47"/>
      <c r="LHM41" s="47"/>
      <c r="LHN41" s="47"/>
      <c r="LHO41" s="47"/>
      <c r="LHP41" s="47"/>
      <c r="LHQ41" s="47"/>
      <c r="LHR41" s="47"/>
      <c r="LHS41" s="47"/>
      <c r="LHT41" s="47"/>
      <c r="LHU41" s="47"/>
      <c r="LHV41" s="47"/>
      <c r="LHW41" s="47"/>
      <c r="LHX41" s="47"/>
      <c r="LHY41" s="47"/>
      <c r="LHZ41" s="47"/>
      <c r="LIA41" s="47"/>
      <c r="LIB41" s="47"/>
      <c r="LIC41" s="47"/>
      <c r="LID41" s="47"/>
      <c r="LIE41" s="47"/>
      <c r="LIF41" s="47"/>
      <c r="LIG41" s="47"/>
      <c r="LIH41" s="47"/>
      <c r="LII41" s="47"/>
      <c r="LIJ41" s="47"/>
      <c r="LIK41" s="47"/>
      <c r="LIL41" s="47"/>
      <c r="LIM41" s="47"/>
      <c r="LIN41" s="47"/>
      <c r="LIO41" s="47"/>
      <c r="LIP41" s="47"/>
      <c r="LIQ41" s="47"/>
      <c r="LIR41" s="47"/>
      <c r="LIS41" s="47"/>
      <c r="LIT41" s="47"/>
      <c r="LIU41" s="47"/>
      <c r="LIV41" s="47"/>
      <c r="LIW41" s="47"/>
      <c r="LIX41" s="47"/>
      <c r="LIY41" s="47"/>
      <c r="LIZ41" s="47"/>
      <c r="LJA41" s="47"/>
      <c r="LJB41" s="47"/>
      <c r="LJC41" s="47"/>
      <c r="LJD41" s="47"/>
      <c r="LJE41" s="47"/>
      <c r="LJF41" s="47"/>
      <c r="LJG41" s="47"/>
      <c r="LJH41" s="47"/>
      <c r="LJI41" s="47"/>
      <c r="LJJ41" s="47"/>
      <c r="LJK41" s="47"/>
      <c r="LJL41" s="47"/>
      <c r="LJM41" s="47"/>
      <c r="LJN41" s="47"/>
      <c r="LJO41" s="47"/>
      <c r="LJP41" s="47"/>
      <c r="LJQ41" s="47"/>
      <c r="LJR41" s="47"/>
      <c r="LJS41" s="47"/>
      <c r="LJT41" s="47"/>
      <c r="LJU41" s="47"/>
      <c r="LJV41" s="47"/>
      <c r="LJW41" s="47"/>
      <c r="LJX41" s="47"/>
      <c r="LJY41" s="47"/>
      <c r="LJZ41" s="47"/>
      <c r="LKA41" s="47"/>
      <c r="LKB41" s="47"/>
      <c r="LKC41" s="47"/>
      <c r="LKD41" s="47"/>
      <c r="LKE41" s="47"/>
      <c r="LKF41" s="47"/>
      <c r="LKG41" s="47"/>
      <c r="LKH41" s="47"/>
      <c r="LKI41" s="47"/>
      <c r="LKJ41" s="47"/>
      <c r="LKK41" s="47"/>
      <c r="LKL41" s="47"/>
      <c r="LKM41" s="47"/>
      <c r="LKN41" s="47"/>
      <c r="LKO41" s="47"/>
      <c r="LKP41" s="47"/>
      <c r="LKQ41" s="47"/>
      <c r="LKR41" s="47"/>
      <c r="LKS41" s="47"/>
      <c r="LKT41" s="47"/>
      <c r="LKU41" s="47"/>
      <c r="LKV41" s="47"/>
      <c r="LKW41" s="47"/>
      <c r="LKX41" s="47"/>
      <c r="LKY41" s="47"/>
      <c r="LKZ41" s="47"/>
      <c r="LLA41" s="47"/>
      <c r="LLB41" s="47"/>
      <c r="LLC41" s="47"/>
      <c r="LLD41" s="47"/>
      <c r="LLE41" s="47"/>
      <c r="LLF41" s="47"/>
      <c r="LLG41" s="47"/>
      <c r="LLH41" s="47"/>
      <c r="LLI41" s="47"/>
      <c r="LLJ41" s="47"/>
      <c r="LLK41" s="47"/>
      <c r="LLL41" s="47"/>
      <c r="LLM41" s="47"/>
      <c r="LLN41" s="47"/>
      <c r="LLO41" s="47"/>
      <c r="LLP41" s="47"/>
      <c r="LLQ41" s="47"/>
      <c r="LLR41" s="47"/>
      <c r="LLS41" s="47"/>
      <c r="LLT41" s="47"/>
      <c r="LLU41" s="47"/>
      <c r="LLV41" s="47"/>
      <c r="LLW41" s="47"/>
      <c r="LLX41" s="47"/>
      <c r="LLY41" s="47"/>
      <c r="LLZ41" s="47"/>
      <c r="LMA41" s="47"/>
      <c r="LMB41" s="47"/>
      <c r="LMC41" s="47"/>
      <c r="LMD41" s="47"/>
      <c r="LME41" s="47"/>
      <c r="LMF41" s="47"/>
      <c r="LMG41" s="47"/>
      <c r="LMH41" s="47"/>
      <c r="LMI41" s="47"/>
      <c r="LMJ41" s="47"/>
      <c r="LMK41" s="47"/>
      <c r="LML41" s="47"/>
      <c r="LMM41" s="47"/>
      <c r="LMN41" s="47"/>
      <c r="LMO41" s="47"/>
      <c r="LMP41" s="47"/>
      <c r="LMQ41" s="47"/>
      <c r="LMR41" s="47"/>
      <c r="LMS41" s="47"/>
      <c r="LMT41" s="47"/>
      <c r="LMU41" s="47"/>
      <c r="LMV41" s="47"/>
      <c r="LMW41" s="47"/>
      <c r="LMX41" s="47"/>
      <c r="LMY41" s="47"/>
      <c r="LMZ41" s="47"/>
      <c r="LNA41" s="47"/>
      <c r="LNB41" s="47"/>
      <c r="LNC41" s="47"/>
      <c r="LND41" s="47"/>
      <c r="LNE41" s="47"/>
      <c r="LNF41" s="47"/>
      <c r="LNG41" s="47"/>
      <c r="LNH41" s="47"/>
      <c r="LNI41" s="47"/>
      <c r="LNJ41" s="47"/>
      <c r="LNK41" s="47"/>
      <c r="LNL41" s="47"/>
      <c r="LNM41" s="47"/>
      <c r="LNN41" s="47"/>
      <c r="LNO41" s="47"/>
      <c r="LNP41" s="47"/>
      <c r="LNQ41" s="47"/>
      <c r="LNR41" s="47"/>
      <c r="LNS41" s="47"/>
      <c r="LNT41" s="47"/>
      <c r="LNU41" s="47"/>
      <c r="LNV41" s="47"/>
      <c r="LNW41" s="47"/>
      <c r="LNX41" s="47"/>
      <c r="LNY41" s="47"/>
      <c r="LNZ41" s="47"/>
      <c r="LOA41" s="47"/>
      <c r="LOB41" s="47"/>
      <c r="LOC41" s="47"/>
      <c r="LOD41" s="47"/>
      <c r="LOE41" s="47"/>
      <c r="LOF41" s="47"/>
      <c r="LOG41" s="47"/>
      <c r="LOH41" s="47"/>
      <c r="LOI41" s="47"/>
      <c r="LOJ41" s="47"/>
      <c r="LOK41" s="47"/>
      <c r="LOL41" s="47"/>
      <c r="LOM41" s="47"/>
      <c r="LON41" s="47"/>
      <c r="LOO41" s="47"/>
      <c r="LOP41" s="47"/>
      <c r="LOQ41" s="47"/>
      <c r="LOR41" s="47"/>
      <c r="LOS41" s="47"/>
      <c r="LOT41" s="47"/>
      <c r="LOU41" s="47"/>
      <c r="LOV41" s="47"/>
      <c r="LOW41" s="47"/>
      <c r="LOX41" s="47"/>
      <c r="LOY41" s="47"/>
      <c r="LOZ41" s="47"/>
      <c r="LPA41" s="47"/>
      <c r="LPB41" s="47"/>
      <c r="LPC41" s="47"/>
      <c r="LPD41" s="47"/>
      <c r="LPE41" s="47"/>
      <c r="LPF41" s="47"/>
      <c r="LPG41" s="47"/>
      <c r="LPH41" s="47"/>
      <c r="LPI41" s="47"/>
      <c r="LPJ41" s="47"/>
      <c r="LPK41" s="47"/>
      <c r="LPL41" s="47"/>
      <c r="LPM41" s="47"/>
      <c r="LPN41" s="47"/>
      <c r="LPO41" s="47"/>
      <c r="LPP41" s="47"/>
      <c r="LPQ41" s="47"/>
      <c r="LPR41" s="47"/>
      <c r="LPS41" s="47"/>
      <c r="LPT41" s="47"/>
      <c r="LPU41" s="47"/>
      <c r="LPV41" s="47"/>
      <c r="LPW41" s="47"/>
      <c r="LPX41" s="47"/>
      <c r="LPY41" s="47"/>
      <c r="LPZ41" s="47"/>
      <c r="LQA41" s="47"/>
      <c r="LQB41" s="47"/>
      <c r="LQC41" s="47"/>
      <c r="LQD41" s="47"/>
      <c r="LQE41" s="47"/>
      <c r="LQF41" s="47"/>
      <c r="LQG41" s="47"/>
      <c r="LQH41" s="47"/>
      <c r="LQI41" s="47"/>
      <c r="LQJ41" s="47"/>
      <c r="LQK41" s="47"/>
      <c r="LQL41" s="47"/>
      <c r="LQM41" s="47"/>
      <c r="LQN41" s="47"/>
      <c r="LQO41" s="47"/>
      <c r="LQP41" s="47"/>
      <c r="LQQ41" s="47"/>
      <c r="LQR41" s="47"/>
      <c r="LQS41" s="47"/>
      <c r="LQT41" s="47"/>
      <c r="LQU41" s="47"/>
      <c r="LQV41" s="47"/>
      <c r="LQW41" s="47"/>
      <c r="LQX41" s="47"/>
      <c r="LQY41" s="47"/>
      <c r="LQZ41" s="47"/>
      <c r="LRA41" s="47"/>
      <c r="LRB41" s="47"/>
      <c r="LRC41" s="47"/>
      <c r="LRD41" s="47"/>
      <c r="LRE41" s="47"/>
      <c r="LRF41" s="47"/>
      <c r="LRG41" s="47"/>
      <c r="LRH41" s="47"/>
      <c r="LRI41" s="47"/>
      <c r="LRJ41" s="47"/>
      <c r="LRK41" s="47"/>
      <c r="LRL41" s="47"/>
      <c r="LRM41" s="47"/>
      <c r="LRN41" s="47"/>
      <c r="LRO41" s="47"/>
      <c r="LRP41" s="47"/>
      <c r="LRQ41" s="47"/>
      <c r="LRR41" s="47"/>
      <c r="LRS41" s="47"/>
      <c r="LRT41" s="47"/>
      <c r="LRU41" s="47"/>
      <c r="LRV41" s="47"/>
      <c r="LRW41" s="47"/>
      <c r="LRX41" s="47"/>
      <c r="LRY41" s="47"/>
      <c r="LRZ41" s="47"/>
      <c r="LSA41" s="47"/>
      <c r="LSB41" s="47"/>
      <c r="LSC41" s="47"/>
      <c r="LSD41" s="47"/>
      <c r="LSE41" s="47"/>
      <c r="LSF41" s="47"/>
      <c r="LSG41" s="47"/>
      <c r="LSH41" s="47"/>
      <c r="LSI41" s="47"/>
      <c r="LSJ41" s="47"/>
      <c r="LSK41" s="47"/>
      <c r="LSL41" s="47"/>
      <c r="LSM41" s="47"/>
      <c r="LSN41" s="47"/>
      <c r="LSO41" s="47"/>
      <c r="LSP41" s="47"/>
      <c r="LSQ41" s="47"/>
      <c r="LSR41" s="47"/>
      <c r="LSS41" s="47"/>
      <c r="LST41" s="47"/>
      <c r="LSU41" s="47"/>
      <c r="LSV41" s="47"/>
      <c r="LSW41" s="47"/>
      <c r="LSX41" s="47"/>
      <c r="LSY41" s="47"/>
      <c r="LSZ41" s="47"/>
      <c r="LTA41" s="47"/>
      <c r="LTB41" s="47"/>
      <c r="LTC41" s="47"/>
      <c r="LTD41" s="47"/>
      <c r="LTE41" s="47"/>
      <c r="LTF41" s="47"/>
      <c r="LTG41" s="47"/>
      <c r="LTH41" s="47"/>
      <c r="LTI41" s="47"/>
      <c r="LTJ41" s="47"/>
      <c r="LTK41" s="47"/>
      <c r="LTL41" s="47"/>
      <c r="LTM41" s="47"/>
      <c r="LTN41" s="47"/>
      <c r="LTO41" s="47"/>
      <c r="LTP41" s="47"/>
      <c r="LTQ41" s="47"/>
      <c r="LTR41" s="47"/>
      <c r="LTS41" s="47"/>
      <c r="LTT41" s="47"/>
      <c r="LTU41" s="47"/>
      <c r="LTV41" s="47"/>
      <c r="LTW41" s="47"/>
      <c r="LTX41" s="47"/>
      <c r="LTY41" s="47"/>
      <c r="LTZ41" s="47"/>
      <c r="LUA41" s="47"/>
      <c r="LUB41" s="47"/>
      <c r="LUC41" s="47"/>
      <c r="LUD41" s="47"/>
      <c r="LUE41" s="47"/>
      <c r="LUF41" s="47"/>
      <c r="LUG41" s="47"/>
      <c r="LUH41" s="47"/>
      <c r="LUI41" s="47"/>
      <c r="LUJ41" s="47"/>
      <c r="LUK41" s="47"/>
      <c r="LUL41" s="47"/>
      <c r="LUM41" s="47"/>
      <c r="LUN41" s="47"/>
      <c r="LUO41" s="47"/>
      <c r="LUP41" s="47"/>
      <c r="LUQ41" s="47"/>
      <c r="LUR41" s="47"/>
      <c r="LUS41" s="47"/>
      <c r="LUT41" s="47"/>
      <c r="LUU41" s="47"/>
      <c r="LUV41" s="47"/>
      <c r="LUW41" s="47"/>
      <c r="LUX41" s="47"/>
      <c r="LUY41" s="47"/>
      <c r="LUZ41" s="47"/>
      <c r="LVA41" s="47"/>
      <c r="LVB41" s="47"/>
      <c r="LVC41" s="47"/>
      <c r="LVD41" s="47"/>
      <c r="LVE41" s="47"/>
      <c r="LVF41" s="47"/>
      <c r="LVG41" s="47"/>
      <c r="LVH41" s="47"/>
      <c r="LVI41" s="47"/>
      <c r="LVJ41" s="47"/>
      <c r="LVK41" s="47"/>
      <c r="LVL41" s="47"/>
      <c r="LVM41" s="47"/>
      <c r="LVN41" s="47"/>
      <c r="LVO41" s="47"/>
      <c r="LVP41" s="47"/>
      <c r="LVQ41" s="47"/>
      <c r="LVR41" s="47"/>
      <c r="LVS41" s="47"/>
      <c r="LVT41" s="47"/>
      <c r="LVU41" s="47"/>
      <c r="LVV41" s="47"/>
      <c r="LVW41" s="47"/>
      <c r="LVX41" s="47"/>
      <c r="LVY41" s="47"/>
      <c r="LVZ41" s="47"/>
      <c r="LWA41" s="47"/>
      <c r="LWB41" s="47"/>
      <c r="LWC41" s="47"/>
      <c r="LWD41" s="47"/>
      <c r="LWE41" s="47"/>
      <c r="LWF41" s="47"/>
      <c r="LWG41" s="47"/>
      <c r="LWH41" s="47"/>
      <c r="LWI41" s="47"/>
      <c r="LWJ41" s="47"/>
      <c r="LWK41" s="47"/>
      <c r="LWL41" s="47"/>
      <c r="LWM41" s="47"/>
      <c r="LWN41" s="47"/>
      <c r="LWO41" s="47"/>
      <c r="LWP41" s="47"/>
      <c r="LWQ41" s="47"/>
      <c r="LWR41" s="47"/>
      <c r="LWS41" s="47"/>
      <c r="LWT41" s="47"/>
      <c r="LWU41" s="47"/>
      <c r="LWV41" s="47"/>
      <c r="LWW41" s="47"/>
      <c r="LWX41" s="47"/>
      <c r="LWY41" s="47"/>
      <c r="LWZ41" s="47"/>
      <c r="LXA41" s="47"/>
      <c r="LXB41" s="47"/>
      <c r="LXC41" s="47"/>
      <c r="LXD41" s="47"/>
      <c r="LXE41" s="47"/>
      <c r="LXF41" s="47"/>
      <c r="LXG41" s="47"/>
      <c r="LXH41" s="47"/>
      <c r="LXI41" s="47"/>
      <c r="LXJ41" s="47"/>
      <c r="LXK41" s="47"/>
      <c r="LXL41" s="47"/>
      <c r="LXM41" s="47"/>
      <c r="LXN41" s="47"/>
      <c r="LXO41" s="47"/>
      <c r="LXP41" s="47"/>
      <c r="LXQ41" s="47"/>
      <c r="LXR41" s="47"/>
      <c r="LXS41" s="47"/>
      <c r="LXT41" s="47"/>
      <c r="LXU41" s="47"/>
      <c r="LXV41" s="47"/>
      <c r="LXW41" s="47"/>
      <c r="LXX41" s="47"/>
      <c r="LXY41" s="47"/>
      <c r="LXZ41" s="47"/>
      <c r="LYA41" s="47"/>
      <c r="LYB41" s="47"/>
      <c r="LYC41" s="47"/>
      <c r="LYD41" s="47"/>
      <c r="LYE41" s="47"/>
      <c r="LYF41" s="47"/>
      <c r="LYG41" s="47"/>
      <c r="LYH41" s="47"/>
      <c r="LYI41" s="47"/>
      <c r="LYJ41" s="47"/>
      <c r="LYK41" s="47"/>
      <c r="LYL41" s="47"/>
      <c r="LYM41" s="47"/>
      <c r="LYN41" s="47"/>
      <c r="LYO41" s="47"/>
      <c r="LYP41" s="47"/>
      <c r="LYQ41" s="47"/>
      <c r="LYR41" s="47"/>
      <c r="LYS41" s="47"/>
      <c r="LYT41" s="47"/>
      <c r="LYU41" s="47"/>
      <c r="LYV41" s="47"/>
      <c r="LYW41" s="47"/>
      <c r="LYX41" s="47"/>
      <c r="LYY41" s="47"/>
      <c r="LYZ41" s="47"/>
      <c r="LZA41" s="47"/>
      <c r="LZB41" s="47"/>
      <c r="LZC41" s="47"/>
      <c r="LZD41" s="47"/>
      <c r="LZE41" s="47"/>
      <c r="LZF41" s="47"/>
      <c r="LZG41" s="47"/>
      <c r="LZH41" s="47"/>
      <c r="LZI41" s="47"/>
      <c r="LZJ41" s="47"/>
      <c r="LZK41" s="47"/>
      <c r="LZL41" s="47"/>
      <c r="LZM41" s="47"/>
      <c r="LZN41" s="47"/>
      <c r="LZO41" s="47"/>
      <c r="LZP41" s="47"/>
      <c r="LZQ41" s="47"/>
      <c r="LZR41" s="47"/>
      <c r="LZS41" s="47"/>
      <c r="LZT41" s="47"/>
      <c r="LZU41" s="47"/>
      <c r="LZV41" s="47"/>
      <c r="LZW41" s="47"/>
      <c r="LZX41" s="47"/>
      <c r="LZY41" s="47"/>
      <c r="LZZ41" s="47"/>
      <c r="MAA41" s="47"/>
      <c r="MAB41" s="47"/>
      <c r="MAC41" s="47"/>
      <c r="MAD41" s="47"/>
      <c r="MAE41" s="47"/>
      <c r="MAF41" s="47"/>
      <c r="MAG41" s="47"/>
      <c r="MAH41" s="47"/>
      <c r="MAI41" s="47"/>
      <c r="MAJ41" s="47"/>
      <c r="MAK41" s="47"/>
      <c r="MAL41" s="47"/>
      <c r="MAM41" s="47"/>
      <c r="MAN41" s="47"/>
      <c r="MAO41" s="47"/>
      <c r="MAP41" s="47"/>
      <c r="MAQ41" s="47"/>
      <c r="MAR41" s="47"/>
      <c r="MAS41" s="47"/>
      <c r="MAT41" s="47"/>
      <c r="MAU41" s="47"/>
      <c r="MAV41" s="47"/>
      <c r="MAW41" s="47"/>
      <c r="MAX41" s="47"/>
      <c r="MAY41" s="47"/>
      <c r="MAZ41" s="47"/>
      <c r="MBA41" s="47"/>
      <c r="MBB41" s="47"/>
      <c r="MBC41" s="47"/>
      <c r="MBD41" s="47"/>
      <c r="MBE41" s="47"/>
      <c r="MBF41" s="47"/>
      <c r="MBG41" s="47"/>
      <c r="MBH41" s="47"/>
      <c r="MBI41" s="47"/>
      <c r="MBJ41" s="47"/>
      <c r="MBK41" s="47"/>
      <c r="MBL41" s="47"/>
      <c r="MBM41" s="47"/>
      <c r="MBN41" s="47"/>
      <c r="MBO41" s="47"/>
      <c r="MBP41" s="47"/>
      <c r="MBQ41" s="47"/>
      <c r="MBR41" s="47"/>
      <c r="MBS41" s="47"/>
      <c r="MBT41" s="47"/>
      <c r="MBU41" s="47"/>
      <c r="MBV41" s="47"/>
      <c r="MBW41" s="47"/>
      <c r="MBX41" s="47"/>
      <c r="MBY41" s="47"/>
      <c r="MBZ41" s="47"/>
      <c r="MCA41" s="47"/>
      <c r="MCB41" s="47"/>
      <c r="MCC41" s="47"/>
      <c r="MCD41" s="47"/>
      <c r="MCE41" s="47"/>
      <c r="MCF41" s="47"/>
      <c r="MCG41" s="47"/>
      <c r="MCH41" s="47"/>
      <c r="MCI41" s="47"/>
      <c r="MCJ41" s="47"/>
      <c r="MCK41" s="47"/>
      <c r="MCL41" s="47"/>
      <c r="MCM41" s="47"/>
      <c r="MCN41" s="47"/>
      <c r="MCO41" s="47"/>
      <c r="MCP41" s="47"/>
      <c r="MCQ41" s="47"/>
      <c r="MCR41" s="47"/>
      <c r="MCS41" s="47"/>
      <c r="MCT41" s="47"/>
      <c r="MCU41" s="47"/>
      <c r="MCV41" s="47"/>
      <c r="MCW41" s="47"/>
      <c r="MCX41" s="47"/>
      <c r="MCY41" s="47"/>
      <c r="MCZ41" s="47"/>
      <c r="MDA41" s="47"/>
      <c r="MDB41" s="47"/>
      <c r="MDC41" s="47"/>
      <c r="MDD41" s="47"/>
      <c r="MDE41" s="47"/>
      <c r="MDF41" s="47"/>
      <c r="MDG41" s="47"/>
      <c r="MDH41" s="47"/>
      <c r="MDI41" s="47"/>
      <c r="MDJ41" s="47"/>
      <c r="MDK41" s="47"/>
      <c r="MDL41" s="47"/>
      <c r="MDM41" s="47"/>
      <c r="MDN41" s="47"/>
      <c r="MDO41" s="47"/>
      <c r="MDP41" s="47"/>
      <c r="MDQ41" s="47"/>
      <c r="MDR41" s="47"/>
      <c r="MDS41" s="47"/>
      <c r="MDT41" s="47"/>
      <c r="MDU41" s="47"/>
      <c r="MDV41" s="47"/>
      <c r="MDW41" s="47"/>
      <c r="MDX41" s="47"/>
      <c r="MDY41" s="47"/>
      <c r="MDZ41" s="47"/>
      <c r="MEA41" s="47"/>
      <c r="MEB41" s="47"/>
      <c r="MEC41" s="47"/>
      <c r="MED41" s="47"/>
      <c r="MEE41" s="47"/>
      <c r="MEF41" s="47"/>
      <c r="MEG41" s="47"/>
      <c r="MEH41" s="47"/>
      <c r="MEI41" s="47"/>
      <c r="MEJ41" s="47"/>
      <c r="MEK41" s="47"/>
      <c r="MEL41" s="47"/>
      <c r="MEM41" s="47"/>
      <c r="MEN41" s="47"/>
      <c r="MEO41" s="47"/>
      <c r="MEP41" s="47"/>
      <c r="MEQ41" s="47"/>
      <c r="MER41" s="47"/>
      <c r="MES41" s="47"/>
      <c r="MET41" s="47"/>
      <c r="MEU41" s="47"/>
      <c r="MEV41" s="47"/>
      <c r="MEW41" s="47"/>
      <c r="MEX41" s="47"/>
      <c r="MEY41" s="47"/>
      <c r="MEZ41" s="47"/>
      <c r="MFA41" s="47"/>
      <c r="MFB41" s="47"/>
      <c r="MFC41" s="47"/>
      <c r="MFD41" s="47"/>
      <c r="MFE41" s="47"/>
      <c r="MFF41" s="47"/>
      <c r="MFG41" s="47"/>
      <c r="MFH41" s="47"/>
      <c r="MFI41" s="47"/>
      <c r="MFJ41" s="47"/>
      <c r="MFK41" s="47"/>
      <c r="MFL41" s="47"/>
      <c r="MFM41" s="47"/>
      <c r="MFN41" s="47"/>
      <c r="MFO41" s="47"/>
      <c r="MFP41" s="47"/>
      <c r="MFQ41" s="47"/>
      <c r="MFR41" s="47"/>
      <c r="MFS41" s="47"/>
      <c r="MFT41" s="47"/>
      <c r="MFU41" s="47"/>
      <c r="MFV41" s="47"/>
      <c r="MFW41" s="47"/>
      <c r="MFX41" s="47"/>
      <c r="MFY41" s="47"/>
      <c r="MFZ41" s="47"/>
      <c r="MGA41" s="47"/>
      <c r="MGB41" s="47"/>
      <c r="MGC41" s="47"/>
      <c r="MGD41" s="47"/>
      <c r="MGE41" s="47"/>
      <c r="MGF41" s="47"/>
      <c r="MGG41" s="47"/>
      <c r="MGH41" s="47"/>
      <c r="MGI41" s="47"/>
      <c r="MGJ41" s="47"/>
      <c r="MGK41" s="47"/>
      <c r="MGL41" s="47"/>
      <c r="MGM41" s="47"/>
      <c r="MGN41" s="47"/>
      <c r="MGO41" s="47"/>
      <c r="MGP41" s="47"/>
      <c r="MGQ41" s="47"/>
      <c r="MGR41" s="47"/>
      <c r="MGS41" s="47"/>
      <c r="MGT41" s="47"/>
      <c r="MGU41" s="47"/>
      <c r="MGV41" s="47"/>
      <c r="MGW41" s="47"/>
      <c r="MGX41" s="47"/>
      <c r="MGY41" s="47"/>
      <c r="MGZ41" s="47"/>
      <c r="MHA41" s="47"/>
      <c r="MHB41" s="47"/>
      <c r="MHC41" s="47"/>
      <c r="MHD41" s="47"/>
      <c r="MHE41" s="47"/>
      <c r="MHF41" s="47"/>
      <c r="MHG41" s="47"/>
      <c r="MHH41" s="47"/>
      <c r="MHI41" s="47"/>
      <c r="MHJ41" s="47"/>
      <c r="MHK41" s="47"/>
      <c r="MHL41" s="47"/>
      <c r="MHM41" s="47"/>
      <c r="MHN41" s="47"/>
      <c r="MHO41" s="47"/>
      <c r="MHP41" s="47"/>
      <c r="MHQ41" s="47"/>
      <c r="MHR41" s="47"/>
      <c r="MHS41" s="47"/>
      <c r="MHT41" s="47"/>
      <c r="MHU41" s="47"/>
      <c r="MHV41" s="47"/>
      <c r="MHW41" s="47"/>
      <c r="MHX41" s="47"/>
      <c r="MHY41" s="47"/>
      <c r="MHZ41" s="47"/>
      <c r="MIA41" s="47"/>
      <c r="MIB41" s="47"/>
      <c r="MIC41" s="47"/>
      <c r="MID41" s="47"/>
      <c r="MIE41" s="47"/>
      <c r="MIF41" s="47"/>
      <c r="MIG41" s="47"/>
      <c r="MIH41" s="47"/>
      <c r="MII41" s="47"/>
      <c r="MIJ41" s="47"/>
      <c r="MIK41" s="47"/>
      <c r="MIL41" s="47"/>
      <c r="MIM41" s="47"/>
      <c r="MIN41" s="47"/>
      <c r="MIO41" s="47"/>
      <c r="MIP41" s="47"/>
      <c r="MIQ41" s="47"/>
      <c r="MIR41" s="47"/>
      <c r="MIS41" s="47"/>
      <c r="MIT41" s="47"/>
      <c r="MIU41" s="47"/>
      <c r="MIV41" s="47"/>
      <c r="MIW41" s="47"/>
      <c r="MIX41" s="47"/>
      <c r="MIY41" s="47"/>
      <c r="MIZ41" s="47"/>
      <c r="MJA41" s="47"/>
      <c r="MJB41" s="47"/>
      <c r="MJC41" s="47"/>
      <c r="MJD41" s="47"/>
      <c r="MJE41" s="47"/>
      <c r="MJF41" s="47"/>
      <c r="MJG41" s="47"/>
      <c r="MJH41" s="47"/>
      <c r="MJI41" s="47"/>
      <c r="MJJ41" s="47"/>
      <c r="MJK41" s="47"/>
      <c r="MJL41" s="47"/>
      <c r="MJM41" s="47"/>
      <c r="MJN41" s="47"/>
      <c r="MJO41" s="47"/>
      <c r="MJP41" s="47"/>
      <c r="MJQ41" s="47"/>
      <c r="MJR41" s="47"/>
      <c r="MJS41" s="47"/>
      <c r="MJT41" s="47"/>
      <c r="MJU41" s="47"/>
      <c r="MJV41" s="47"/>
      <c r="MJW41" s="47"/>
      <c r="MJX41" s="47"/>
      <c r="MJY41" s="47"/>
      <c r="MJZ41" s="47"/>
      <c r="MKA41" s="47"/>
      <c r="MKB41" s="47"/>
      <c r="MKC41" s="47"/>
      <c r="MKD41" s="47"/>
      <c r="MKE41" s="47"/>
      <c r="MKF41" s="47"/>
      <c r="MKG41" s="47"/>
      <c r="MKH41" s="47"/>
      <c r="MKI41" s="47"/>
      <c r="MKJ41" s="47"/>
      <c r="MKK41" s="47"/>
      <c r="MKL41" s="47"/>
      <c r="MKM41" s="47"/>
      <c r="MKN41" s="47"/>
      <c r="MKO41" s="47"/>
      <c r="MKP41" s="47"/>
      <c r="MKQ41" s="47"/>
      <c r="MKR41" s="47"/>
      <c r="MKS41" s="47"/>
      <c r="MKT41" s="47"/>
      <c r="MKU41" s="47"/>
      <c r="MKV41" s="47"/>
      <c r="MKW41" s="47"/>
      <c r="MKX41" s="47"/>
      <c r="MKY41" s="47"/>
      <c r="MKZ41" s="47"/>
      <c r="MLA41" s="47"/>
      <c r="MLB41" s="47"/>
      <c r="MLC41" s="47"/>
      <c r="MLD41" s="47"/>
      <c r="MLE41" s="47"/>
      <c r="MLF41" s="47"/>
      <c r="MLG41" s="47"/>
      <c r="MLH41" s="47"/>
      <c r="MLI41" s="47"/>
      <c r="MLJ41" s="47"/>
      <c r="MLK41" s="47"/>
      <c r="MLL41" s="47"/>
      <c r="MLM41" s="47"/>
      <c r="MLN41" s="47"/>
      <c r="MLO41" s="47"/>
      <c r="MLP41" s="47"/>
      <c r="MLQ41" s="47"/>
      <c r="MLR41" s="47"/>
      <c r="MLS41" s="47"/>
      <c r="MLT41" s="47"/>
      <c r="MLU41" s="47"/>
      <c r="MLV41" s="47"/>
      <c r="MLW41" s="47"/>
      <c r="MLX41" s="47"/>
      <c r="MLY41" s="47"/>
      <c r="MLZ41" s="47"/>
      <c r="MMA41" s="47"/>
      <c r="MMB41" s="47"/>
      <c r="MMC41" s="47"/>
      <c r="MMD41" s="47"/>
      <c r="MME41" s="47"/>
      <c r="MMF41" s="47"/>
      <c r="MMG41" s="47"/>
      <c r="MMH41" s="47"/>
      <c r="MMI41" s="47"/>
      <c r="MMJ41" s="47"/>
      <c r="MMK41" s="47"/>
      <c r="MML41" s="47"/>
      <c r="MMM41" s="47"/>
      <c r="MMN41" s="47"/>
      <c r="MMO41" s="47"/>
      <c r="MMP41" s="47"/>
      <c r="MMQ41" s="47"/>
      <c r="MMR41" s="47"/>
      <c r="MMS41" s="47"/>
      <c r="MMT41" s="47"/>
      <c r="MMU41" s="47"/>
      <c r="MMV41" s="47"/>
      <c r="MMW41" s="47"/>
      <c r="MMX41" s="47"/>
      <c r="MMY41" s="47"/>
      <c r="MMZ41" s="47"/>
      <c r="MNA41" s="47"/>
      <c r="MNB41" s="47"/>
      <c r="MNC41" s="47"/>
      <c r="MND41" s="47"/>
      <c r="MNE41" s="47"/>
      <c r="MNF41" s="47"/>
      <c r="MNG41" s="47"/>
      <c r="MNH41" s="47"/>
      <c r="MNI41" s="47"/>
      <c r="MNJ41" s="47"/>
      <c r="MNK41" s="47"/>
      <c r="MNL41" s="47"/>
      <c r="MNM41" s="47"/>
      <c r="MNN41" s="47"/>
      <c r="MNO41" s="47"/>
      <c r="MNP41" s="47"/>
      <c r="MNQ41" s="47"/>
      <c r="MNR41" s="47"/>
      <c r="MNS41" s="47"/>
      <c r="MNT41" s="47"/>
      <c r="MNU41" s="47"/>
      <c r="MNV41" s="47"/>
      <c r="MNW41" s="47"/>
      <c r="MNX41" s="47"/>
      <c r="MNY41" s="47"/>
      <c r="MNZ41" s="47"/>
      <c r="MOA41" s="47"/>
      <c r="MOB41" s="47"/>
      <c r="MOC41" s="47"/>
      <c r="MOD41" s="47"/>
      <c r="MOE41" s="47"/>
      <c r="MOF41" s="47"/>
      <c r="MOG41" s="47"/>
      <c r="MOH41" s="47"/>
      <c r="MOI41" s="47"/>
      <c r="MOJ41" s="47"/>
      <c r="MOK41" s="47"/>
      <c r="MOL41" s="47"/>
      <c r="MOM41" s="47"/>
      <c r="MON41" s="47"/>
      <c r="MOO41" s="47"/>
      <c r="MOP41" s="47"/>
      <c r="MOQ41" s="47"/>
      <c r="MOR41" s="47"/>
      <c r="MOS41" s="47"/>
      <c r="MOT41" s="47"/>
      <c r="MOU41" s="47"/>
      <c r="MOV41" s="47"/>
      <c r="MOW41" s="47"/>
      <c r="MOX41" s="47"/>
      <c r="MOY41" s="47"/>
      <c r="MOZ41" s="47"/>
      <c r="MPA41" s="47"/>
      <c r="MPB41" s="47"/>
      <c r="MPC41" s="47"/>
      <c r="MPD41" s="47"/>
      <c r="MPE41" s="47"/>
      <c r="MPF41" s="47"/>
      <c r="MPG41" s="47"/>
      <c r="MPH41" s="47"/>
      <c r="MPI41" s="47"/>
      <c r="MPJ41" s="47"/>
      <c r="MPK41" s="47"/>
      <c r="MPL41" s="47"/>
      <c r="MPM41" s="47"/>
      <c r="MPN41" s="47"/>
      <c r="MPO41" s="47"/>
      <c r="MPP41" s="47"/>
      <c r="MPQ41" s="47"/>
      <c r="MPR41" s="47"/>
      <c r="MPS41" s="47"/>
      <c r="MPT41" s="47"/>
      <c r="MPU41" s="47"/>
      <c r="MPV41" s="47"/>
      <c r="MPW41" s="47"/>
      <c r="MPX41" s="47"/>
      <c r="MPY41" s="47"/>
      <c r="MPZ41" s="47"/>
      <c r="MQA41" s="47"/>
      <c r="MQB41" s="47"/>
      <c r="MQC41" s="47"/>
      <c r="MQD41" s="47"/>
      <c r="MQE41" s="47"/>
      <c r="MQF41" s="47"/>
      <c r="MQG41" s="47"/>
      <c r="MQH41" s="47"/>
      <c r="MQI41" s="47"/>
      <c r="MQJ41" s="47"/>
      <c r="MQK41" s="47"/>
      <c r="MQL41" s="47"/>
      <c r="MQM41" s="47"/>
      <c r="MQN41" s="47"/>
      <c r="MQO41" s="47"/>
      <c r="MQP41" s="47"/>
      <c r="MQQ41" s="47"/>
      <c r="MQR41" s="47"/>
      <c r="MQS41" s="47"/>
      <c r="MQT41" s="47"/>
      <c r="MQU41" s="47"/>
      <c r="MQV41" s="47"/>
      <c r="MQW41" s="47"/>
      <c r="MQX41" s="47"/>
      <c r="MQY41" s="47"/>
      <c r="MQZ41" s="47"/>
      <c r="MRA41" s="47"/>
      <c r="MRB41" s="47"/>
      <c r="MRC41" s="47"/>
      <c r="MRD41" s="47"/>
      <c r="MRE41" s="47"/>
      <c r="MRF41" s="47"/>
      <c r="MRG41" s="47"/>
      <c r="MRH41" s="47"/>
      <c r="MRI41" s="47"/>
      <c r="MRJ41" s="47"/>
      <c r="MRK41" s="47"/>
      <c r="MRL41" s="47"/>
      <c r="MRM41" s="47"/>
      <c r="MRN41" s="47"/>
      <c r="MRO41" s="47"/>
      <c r="MRP41" s="47"/>
      <c r="MRQ41" s="47"/>
      <c r="MRR41" s="47"/>
      <c r="MRS41" s="47"/>
      <c r="MRT41" s="47"/>
      <c r="MRU41" s="47"/>
      <c r="MRV41" s="47"/>
      <c r="MRW41" s="47"/>
      <c r="MRX41" s="47"/>
      <c r="MRY41" s="47"/>
      <c r="MRZ41" s="47"/>
      <c r="MSA41" s="47"/>
      <c r="MSB41" s="47"/>
      <c r="MSC41" s="47"/>
      <c r="MSD41" s="47"/>
      <c r="MSE41" s="47"/>
      <c r="MSF41" s="47"/>
      <c r="MSG41" s="47"/>
      <c r="MSH41" s="47"/>
      <c r="MSI41" s="47"/>
      <c r="MSJ41" s="47"/>
      <c r="MSK41" s="47"/>
      <c r="MSL41" s="47"/>
      <c r="MSM41" s="47"/>
      <c r="MSN41" s="47"/>
      <c r="MSO41" s="47"/>
      <c r="MSP41" s="47"/>
      <c r="MSQ41" s="47"/>
      <c r="MSR41" s="47"/>
      <c r="MSS41" s="47"/>
      <c r="MST41" s="47"/>
      <c r="MSU41" s="47"/>
      <c r="MSV41" s="47"/>
      <c r="MSW41" s="47"/>
      <c r="MSX41" s="47"/>
      <c r="MSY41" s="47"/>
      <c r="MSZ41" s="47"/>
      <c r="MTA41" s="47"/>
      <c r="MTB41" s="47"/>
      <c r="MTC41" s="47"/>
      <c r="MTD41" s="47"/>
      <c r="MTE41" s="47"/>
      <c r="MTF41" s="47"/>
      <c r="MTG41" s="47"/>
      <c r="MTH41" s="47"/>
      <c r="MTI41" s="47"/>
      <c r="MTJ41" s="47"/>
      <c r="MTK41" s="47"/>
      <c r="MTL41" s="47"/>
      <c r="MTM41" s="47"/>
      <c r="MTN41" s="47"/>
      <c r="MTO41" s="47"/>
      <c r="MTP41" s="47"/>
      <c r="MTQ41" s="47"/>
      <c r="MTR41" s="47"/>
      <c r="MTS41" s="47"/>
      <c r="MTT41" s="47"/>
      <c r="MTU41" s="47"/>
      <c r="MTV41" s="47"/>
      <c r="MTW41" s="47"/>
      <c r="MTX41" s="47"/>
      <c r="MTY41" s="47"/>
      <c r="MTZ41" s="47"/>
      <c r="MUA41" s="47"/>
      <c r="MUB41" s="47"/>
      <c r="MUC41" s="47"/>
      <c r="MUD41" s="47"/>
      <c r="MUE41" s="47"/>
      <c r="MUF41" s="47"/>
      <c r="MUG41" s="47"/>
      <c r="MUH41" s="47"/>
      <c r="MUI41" s="47"/>
      <c r="MUJ41" s="47"/>
      <c r="MUK41" s="47"/>
      <c r="MUL41" s="47"/>
      <c r="MUM41" s="47"/>
      <c r="MUN41" s="47"/>
      <c r="MUO41" s="47"/>
      <c r="MUP41" s="47"/>
      <c r="MUQ41" s="47"/>
      <c r="MUR41" s="47"/>
      <c r="MUS41" s="47"/>
      <c r="MUT41" s="47"/>
      <c r="MUU41" s="47"/>
      <c r="MUV41" s="47"/>
      <c r="MUW41" s="47"/>
      <c r="MUX41" s="47"/>
      <c r="MUY41" s="47"/>
      <c r="MUZ41" s="47"/>
      <c r="MVA41" s="47"/>
      <c r="MVB41" s="47"/>
      <c r="MVC41" s="47"/>
      <c r="MVD41" s="47"/>
      <c r="MVE41" s="47"/>
      <c r="MVF41" s="47"/>
      <c r="MVG41" s="47"/>
      <c r="MVH41" s="47"/>
      <c r="MVI41" s="47"/>
      <c r="MVJ41" s="47"/>
      <c r="MVK41" s="47"/>
      <c r="MVL41" s="47"/>
      <c r="MVM41" s="47"/>
      <c r="MVN41" s="47"/>
      <c r="MVO41" s="47"/>
      <c r="MVP41" s="47"/>
      <c r="MVQ41" s="47"/>
      <c r="MVR41" s="47"/>
      <c r="MVS41" s="47"/>
      <c r="MVT41" s="47"/>
      <c r="MVU41" s="47"/>
      <c r="MVV41" s="47"/>
      <c r="MVW41" s="47"/>
      <c r="MVX41" s="47"/>
      <c r="MVY41" s="47"/>
      <c r="MVZ41" s="47"/>
      <c r="MWA41" s="47"/>
      <c r="MWB41" s="47"/>
      <c r="MWC41" s="47"/>
      <c r="MWD41" s="47"/>
      <c r="MWE41" s="47"/>
      <c r="MWF41" s="47"/>
      <c r="MWG41" s="47"/>
      <c r="MWH41" s="47"/>
      <c r="MWI41" s="47"/>
      <c r="MWJ41" s="47"/>
      <c r="MWK41" s="47"/>
      <c r="MWL41" s="47"/>
      <c r="MWM41" s="47"/>
      <c r="MWN41" s="47"/>
      <c r="MWO41" s="47"/>
      <c r="MWP41" s="47"/>
      <c r="MWQ41" s="47"/>
      <c r="MWR41" s="47"/>
      <c r="MWS41" s="47"/>
      <c r="MWT41" s="47"/>
      <c r="MWU41" s="47"/>
      <c r="MWV41" s="47"/>
      <c r="MWW41" s="47"/>
      <c r="MWX41" s="47"/>
      <c r="MWY41" s="47"/>
      <c r="MWZ41" s="47"/>
      <c r="MXA41" s="47"/>
      <c r="MXB41" s="47"/>
      <c r="MXC41" s="47"/>
      <c r="MXD41" s="47"/>
      <c r="MXE41" s="47"/>
      <c r="MXF41" s="47"/>
      <c r="MXG41" s="47"/>
      <c r="MXH41" s="47"/>
      <c r="MXI41" s="47"/>
      <c r="MXJ41" s="47"/>
      <c r="MXK41" s="47"/>
      <c r="MXL41" s="47"/>
      <c r="MXM41" s="47"/>
      <c r="MXN41" s="47"/>
      <c r="MXO41" s="47"/>
      <c r="MXP41" s="47"/>
      <c r="MXQ41" s="47"/>
      <c r="MXR41" s="47"/>
      <c r="MXS41" s="47"/>
      <c r="MXT41" s="47"/>
      <c r="MXU41" s="47"/>
      <c r="MXV41" s="47"/>
      <c r="MXW41" s="47"/>
      <c r="MXX41" s="47"/>
      <c r="MXY41" s="47"/>
      <c r="MXZ41" s="47"/>
      <c r="MYA41" s="47"/>
      <c r="MYB41" s="47"/>
      <c r="MYC41" s="47"/>
      <c r="MYD41" s="47"/>
      <c r="MYE41" s="47"/>
      <c r="MYF41" s="47"/>
      <c r="MYG41" s="47"/>
      <c r="MYH41" s="47"/>
      <c r="MYI41" s="47"/>
      <c r="MYJ41" s="47"/>
      <c r="MYK41" s="47"/>
      <c r="MYL41" s="47"/>
      <c r="MYM41" s="47"/>
      <c r="MYN41" s="47"/>
      <c r="MYO41" s="47"/>
      <c r="MYP41" s="47"/>
      <c r="MYQ41" s="47"/>
      <c r="MYR41" s="47"/>
      <c r="MYS41" s="47"/>
      <c r="MYT41" s="47"/>
      <c r="MYU41" s="47"/>
      <c r="MYV41" s="47"/>
      <c r="MYW41" s="47"/>
      <c r="MYX41" s="47"/>
      <c r="MYY41" s="47"/>
      <c r="MYZ41" s="47"/>
      <c r="MZA41" s="47"/>
      <c r="MZB41" s="47"/>
      <c r="MZC41" s="47"/>
      <c r="MZD41" s="47"/>
      <c r="MZE41" s="47"/>
      <c r="MZF41" s="47"/>
      <c r="MZG41" s="47"/>
      <c r="MZH41" s="47"/>
      <c r="MZI41" s="47"/>
      <c r="MZJ41" s="47"/>
      <c r="MZK41" s="47"/>
      <c r="MZL41" s="47"/>
      <c r="MZM41" s="47"/>
      <c r="MZN41" s="47"/>
      <c r="MZO41" s="47"/>
      <c r="MZP41" s="47"/>
      <c r="MZQ41" s="47"/>
      <c r="MZR41" s="47"/>
      <c r="MZS41" s="47"/>
      <c r="MZT41" s="47"/>
      <c r="MZU41" s="47"/>
      <c r="MZV41" s="47"/>
      <c r="MZW41" s="47"/>
      <c r="MZX41" s="47"/>
      <c r="MZY41" s="47"/>
      <c r="MZZ41" s="47"/>
      <c r="NAA41" s="47"/>
      <c r="NAB41" s="47"/>
      <c r="NAC41" s="47"/>
      <c r="NAD41" s="47"/>
      <c r="NAE41" s="47"/>
      <c r="NAF41" s="47"/>
      <c r="NAG41" s="47"/>
      <c r="NAH41" s="47"/>
      <c r="NAI41" s="47"/>
      <c r="NAJ41" s="47"/>
      <c r="NAK41" s="47"/>
      <c r="NAL41" s="47"/>
      <c r="NAM41" s="47"/>
      <c r="NAN41" s="47"/>
      <c r="NAO41" s="47"/>
      <c r="NAP41" s="47"/>
      <c r="NAQ41" s="47"/>
      <c r="NAR41" s="47"/>
      <c r="NAS41" s="47"/>
      <c r="NAT41" s="47"/>
      <c r="NAU41" s="47"/>
      <c r="NAV41" s="47"/>
      <c r="NAW41" s="47"/>
      <c r="NAX41" s="47"/>
      <c r="NAY41" s="47"/>
      <c r="NAZ41" s="47"/>
      <c r="NBA41" s="47"/>
      <c r="NBB41" s="47"/>
      <c r="NBC41" s="47"/>
      <c r="NBD41" s="47"/>
      <c r="NBE41" s="47"/>
      <c r="NBF41" s="47"/>
      <c r="NBG41" s="47"/>
      <c r="NBH41" s="47"/>
      <c r="NBI41" s="47"/>
      <c r="NBJ41" s="47"/>
      <c r="NBK41" s="47"/>
      <c r="NBL41" s="47"/>
      <c r="NBM41" s="47"/>
      <c r="NBN41" s="47"/>
      <c r="NBO41" s="47"/>
      <c r="NBP41" s="47"/>
      <c r="NBQ41" s="47"/>
      <c r="NBR41" s="47"/>
      <c r="NBS41" s="47"/>
      <c r="NBT41" s="47"/>
      <c r="NBU41" s="47"/>
      <c r="NBV41" s="47"/>
      <c r="NBW41" s="47"/>
      <c r="NBX41" s="47"/>
      <c r="NBY41" s="47"/>
      <c r="NBZ41" s="47"/>
      <c r="NCA41" s="47"/>
      <c r="NCB41" s="47"/>
      <c r="NCC41" s="47"/>
      <c r="NCD41" s="47"/>
      <c r="NCE41" s="47"/>
      <c r="NCF41" s="47"/>
      <c r="NCG41" s="47"/>
      <c r="NCH41" s="47"/>
      <c r="NCI41" s="47"/>
      <c r="NCJ41" s="47"/>
      <c r="NCK41" s="47"/>
      <c r="NCL41" s="47"/>
      <c r="NCM41" s="47"/>
      <c r="NCN41" s="47"/>
      <c r="NCO41" s="47"/>
      <c r="NCP41" s="47"/>
      <c r="NCQ41" s="47"/>
      <c r="NCR41" s="47"/>
      <c r="NCS41" s="47"/>
      <c r="NCT41" s="47"/>
      <c r="NCU41" s="47"/>
      <c r="NCV41" s="47"/>
      <c r="NCW41" s="47"/>
      <c r="NCX41" s="47"/>
      <c r="NCY41" s="47"/>
      <c r="NCZ41" s="47"/>
      <c r="NDA41" s="47"/>
      <c r="NDB41" s="47"/>
      <c r="NDC41" s="47"/>
      <c r="NDD41" s="47"/>
      <c r="NDE41" s="47"/>
      <c r="NDF41" s="47"/>
      <c r="NDG41" s="47"/>
      <c r="NDH41" s="47"/>
      <c r="NDI41" s="47"/>
      <c r="NDJ41" s="47"/>
      <c r="NDK41" s="47"/>
      <c r="NDL41" s="47"/>
      <c r="NDM41" s="47"/>
      <c r="NDN41" s="47"/>
      <c r="NDO41" s="47"/>
      <c r="NDP41" s="47"/>
      <c r="NDQ41" s="47"/>
      <c r="NDR41" s="47"/>
      <c r="NDS41" s="47"/>
      <c r="NDT41" s="47"/>
      <c r="NDU41" s="47"/>
      <c r="NDV41" s="47"/>
      <c r="NDW41" s="47"/>
      <c r="NDX41" s="47"/>
      <c r="NDY41" s="47"/>
      <c r="NDZ41" s="47"/>
      <c r="NEA41" s="47"/>
      <c r="NEB41" s="47"/>
      <c r="NEC41" s="47"/>
      <c r="NED41" s="47"/>
      <c r="NEE41" s="47"/>
      <c r="NEF41" s="47"/>
      <c r="NEG41" s="47"/>
      <c r="NEH41" s="47"/>
      <c r="NEI41" s="47"/>
      <c r="NEJ41" s="47"/>
      <c r="NEK41" s="47"/>
      <c r="NEL41" s="47"/>
      <c r="NEM41" s="47"/>
      <c r="NEN41" s="47"/>
      <c r="NEO41" s="47"/>
      <c r="NEP41" s="47"/>
      <c r="NEQ41" s="47"/>
      <c r="NER41" s="47"/>
      <c r="NES41" s="47"/>
      <c r="NET41" s="47"/>
      <c r="NEU41" s="47"/>
      <c r="NEV41" s="47"/>
      <c r="NEW41" s="47"/>
      <c r="NEX41" s="47"/>
      <c r="NEY41" s="47"/>
      <c r="NEZ41" s="47"/>
      <c r="NFA41" s="47"/>
      <c r="NFB41" s="47"/>
      <c r="NFC41" s="47"/>
      <c r="NFD41" s="47"/>
      <c r="NFE41" s="47"/>
      <c r="NFF41" s="47"/>
      <c r="NFG41" s="47"/>
      <c r="NFH41" s="47"/>
      <c r="NFI41" s="47"/>
      <c r="NFJ41" s="47"/>
      <c r="NFK41" s="47"/>
      <c r="NFL41" s="47"/>
      <c r="NFM41" s="47"/>
      <c r="NFN41" s="47"/>
      <c r="NFO41" s="47"/>
      <c r="NFP41" s="47"/>
      <c r="NFQ41" s="47"/>
      <c r="NFR41" s="47"/>
      <c r="NFS41" s="47"/>
      <c r="NFT41" s="47"/>
      <c r="NFU41" s="47"/>
      <c r="NFV41" s="47"/>
      <c r="NFW41" s="47"/>
      <c r="NFX41" s="47"/>
      <c r="NFY41" s="47"/>
      <c r="NFZ41" s="47"/>
      <c r="NGA41" s="47"/>
      <c r="NGB41" s="47"/>
      <c r="NGC41" s="47"/>
      <c r="NGD41" s="47"/>
      <c r="NGE41" s="47"/>
      <c r="NGF41" s="47"/>
      <c r="NGG41" s="47"/>
      <c r="NGH41" s="47"/>
      <c r="NGI41" s="47"/>
      <c r="NGJ41" s="47"/>
      <c r="NGK41" s="47"/>
      <c r="NGL41" s="47"/>
      <c r="NGM41" s="47"/>
      <c r="NGN41" s="47"/>
      <c r="NGO41" s="47"/>
      <c r="NGP41" s="47"/>
      <c r="NGQ41" s="47"/>
      <c r="NGR41" s="47"/>
      <c r="NGS41" s="47"/>
      <c r="NGT41" s="47"/>
      <c r="NGU41" s="47"/>
      <c r="NGV41" s="47"/>
      <c r="NGW41" s="47"/>
      <c r="NGX41" s="47"/>
      <c r="NGY41" s="47"/>
      <c r="NGZ41" s="47"/>
      <c r="NHA41" s="47"/>
      <c r="NHB41" s="47"/>
      <c r="NHC41" s="47"/>
      <c r="NHD41" s="47"/>
      <c r="NHE41" s="47"/>
      <c r="NHF41" s="47"/>
      <c r="NHG41" s="47"/>
      <c r="NHH41" s="47"/>
      <c r="NHI41" s="47"/>
      <c r="NHJ41" s="47"/>
      <c r="NHK41" s="47"/>
      <c r="NHL41" s="47"/>
      <c r="NHM41" s="47"/>
      <c r="NHN41" s="47"/>
      <c r="NHO41" s="47"/>
      <c r="NHP41" s="47"/>
      <c r="NHQ41" s="47"/>
      <c r="NHR41" s="47"/>
      <c r="NHS41" s="47"/>
      <c r="NHT41" s="47"/>
      <c r="NHU41" s="47"/>
      <c r="NHV41" s="47"/>
      <c r="NHW41" s="47"/>
      <c r="NHX41" s="47"/>
      <c r="NHY41" s="47"/>
      <c r="NHZ41" s="47"/>
      <c r="NIA41" s="47"/>
      <c r="NIB41" s="47"/>
      <c r="NIC41" s="47"/>
      <c r="NID41" s="47"/>
      <c r="NIE41" s="47"/>
      <c r="NIF41" s="47"/>
      <c r="NIG41" s="47"/>
      <c r="NIH41" s="47"/>
      <c r="NII41" s="47"/>
      <c r="NIJ41" s="47"/>
      <c r="NIK41" s="47"/>
      <c r="NIL41" s="47"/>
      <c r="NIM41" s="47"/>
      <c r="NIN41" s="47"/>
      <c r="NIO41" s="47"/>
      <c r="NIP41" s="47"/>
      <c r="NIQ41" s="47"/>
      <c r="NIR41" s="47"/>
      <c r="NIS41" s="47"/>
      <c r="NIT41" s="47"/>
      <c r="NIU41" s="47"/>
      <c r="NIV41" s="47"/>
      <c r="NIW41" s="47"/>
      <c r="NIX41" s="47"/>
      <c r="NIY41" s="47"/>
      <c r="NIZ41" s="47"/>
      <c r="NJA41" s="47"/>
      <c r="NJB41" s="47"/>
      <c r="NJC41" s="47"/>
      <c r="NJD41" s="47"/>
      <c r="NJE41" s="47"/>
      <c r="NJF41" s="47"/>
      <c r="NJG41" s="47"/>
      <c r="NJH41" s="47"/>
      <c r="NJI41" s="47"/>
      <c r="NJJ41" s="47"/>
      <c r="NJK41" s="47"/>
      <c r="NJL41" s="47"/>
      <c r="NJM41" s="47"/>
      <c r="NJN41" s="47"/>
      <c r="NJO41" s="47"/>
      <c r="NJP41" s="47"/>
      <c r="NJQ41" s="47"/>
      <c r="NJR41" s="47"/>
      <c r="NJS41" s="47"/>
      <c r="NJT41" s="47"/>
      <c r="NJU41" s="47"/>
      <c r="NJV41" s="47"/>
      <c r="NJW41" s="47"/>
      <c r="NJX41" s="47"/>
      <c r="NJY41" s="47"/>
      <c r="NJZ41" s="47"/>
      <c r="NKA41" s="47"/>
      <c r="NKB41" s="47"/>
      <c r="NKC41" s="47"/>
      <c r="NKD41" s="47"/>
      <c r="NKE41" s="47"/>
      <c r="NKF41" s="47"/>
      <c r="NKG41" s="47"/>
      <c r="NKH41" s="47"/>
      <c r="NKI41" s="47"/>
      <c r="NKJ41" s="47"/>
      <c r="NKK41" s="47"/>
      <c r="NKL41" s="47"/>
      <c r="NKM41" s="47"/>
      <c r="NKN41" s="47"/>
      <c r="NKO41" s="47"/>
      <c r="NKP41" s="47"/>
      <c r="NKQ41" s="47"/>
      <c r="NKR41" s="47"/>
      <c r="NKS41" s="47"/>
      <c r="NKT41" s="47"/>
      <c r="NKU41" s="47"/>
      <c r="NKV41" s="47"/>
      <c r="NKW41" s="47"/>
      <c r="NKX41" s="47"/>
      <c r="NKY41" s="47"/>
      <c r="NKZ41" s="47"/>
      <c r="NLA41" s="47"/>
      <c r="NLB41" s="47"/>
      <c r="NLC41" s="47"/>
      <c r="NLD41" s="47"/>
      <c r="NLE41" s="47"/>
      <c r="NLF41" s="47"/>
      <c r="NLG41" s="47"/>
      <c r="NLH41" s="47"/>
      <c r="NLI41" s="47"/>
      <c r="NLJ41" s="47"/>
      <c r="NLK41" s="47"/>
      <c r="NLL41" s="47"/>
      <c r="NLM41" s="47"/>
      <c r="NLN41" s="47"/>
      <c r="NLO41" s="47"/>
      <c r="NLP41" s="47"/>
      <c r="NLQ41" s="47"/>
      <c r="NLR41" s="47"/>
      <c r="NLS41" s="47"/>
      <c r="NLT41" s="47"/>
      <c r="NLU41" s="47"/>
      <c r="NLV41" s="47"/>
      <c r="NLW41" s="47"/>
      <c r="NLX41" s="47"/>
      <c r="NLY41" s="47"/>
      <c r="NLZ41" s="47"/>
      <c r="NMA41" s="47"/>
      <c r="NMB41" s="47"/>
      <c r="NMC41" s="47"/>
      <c r="NMD41" s="47"/>
      <c r="NME41" s="47"/>
      <c r="NMF41" s="47"/>
      <c r="NMG41" s="47"/>
      <c r="NMH41" s="47"/>
      <c r="NMI41" s="47"/>
      <c r="NMJ41" s="47"/>
      <c r="NMK41" s="47"/>
      <c r="NML41" s="47"/>
      <c r="NMM41" s="47"/>
      <c r="NMN41" s="47"/>
      <c r="NMO41" s="47"/>
      <c r="NMP41" s="47"/>
      <c r="NMQ41" s="47"/>
      <c r="NMR41" s="47"/>
      <c r="NMS41" s="47"/>
      <c r="NMT41" s="47"/>
      <c r="NMU41" s="47"/>
      <c r="NMV41" s="47"/>
      <c r="NMW41" s="47"/>
      <c r="NMX41" s="47"/>
      <c r="NMY41" s="47"/>
      <c r="NMZ41" s="47"/>
      <c r="NNA41" s="47"/>
      <c r="NNB41" s="47"/>
      <c r="NNC41" s="47"/>
      <c r="NND41" s="47"/>
      <c r="NNE41" s="47"/>
      <c r="NNF41" s="47"/>
      <c r="NNG41" s="47"/>
      <c r="NNH41" s="47"/>
      <c r="NNI41" s="47"/>
      <c r="NNJ41" s="47"/>
      <c r="NNK41" s="47"/>
      <c r="NNL41" s="47"/>
      <c r="NNM41" s="47"/>
      <c r="NNN41" s="47"/>
      <c r="NNO41" s="47"/>
      <c r="NNP41" s="47"/>
      <c r="NNQ41" s="47"/>
      <c r="NNR41" s="47"/>
      <c r="NNS41" s="47"/>
      <c r="NNT41" s="47"/>
      <c r="NNU41" s="47"/>
      <c r="NNV41" s="47"/>
      <c r="NNW41" s="47"/>
      <c r="NNX41" s="47"/>
      <c r="NNY41" s="47"/>
      <c r="NNZ41" s="47"/>
      <c r="NOA41" s="47"/>
      <c r="NOB41" s="47"/>
      <c r="NOC41" s="47"/>
      <c r="NOD41" s="47"/>
      <c r="NOE41" s="47"/>
      <c r="NOF41" s="47"/>
      <c r="NOG41" s="47"/>
      <c r="NOH41" s="47"/>
      <c r="NOI41" s="47"/>
      <c r="NOJ41" s="47"/>
      <c r="NOK41" s="47"/>
      <c r="NOL41" s="47"/>
      <c r="NOM41" s="47"/>
      <c r="NON41" s="47"/>
      <c r="NOO41" s="47"/>
      <c r="NOP41" s="47"/>
      <c r="NOQ41" s="47"/>
      <c r="NOR41" s="47"/>
      <c r="NOS41" s="47"/>
      <c r="NOT41" s="47"/>
      <c r="NOU41" s="47"/>
      <c r="NOV41" s="47"/>
      <c r="NOW41" s="47"/>
      <c r="NOX41" s="47"/>
      <c r="NOY41" s="47"/>
      <c r="NOZ41" s="47"/>
      <c r="NPA41" s="47"/>
      <c r="NPB41" s="47"/>
      <c r="NPC41" s="47"/>
      <c r="NPD41" s="47"/>
      <c r="NPE41" s="47"/>
      <c r="NPF41" s="47"/>
      <c r="NPG41" s="47"/>
      <c r="NPH41" s="47"/>
      <c r="NPI41" s="47"/>
      <c r="NPJ41" s="47"/>
      <c r="NPK41" s="47"/>
      <c r="NPL41" s="47"/>
      <c r="NPM41" s="47"/>
      <c r="NPN41" s="47"/>
      <c r="NPO41" s="47"/>
      <c r="NPP41" s="47"/>
      <c r="NPQ41" s="47"/>
      <c r="NPR41" s="47"/>
      <c r="NPS41" s="47"/>
      <c r="NPT41" s="47"/>
      <c r="NPU41" s="47"/>
      <c r="NPV41" s="47"/>
      <c r="NPW41" s="47"/>
      <c r="NPX41" s="47"/>
      <c r="NPY41" s="47"/>
      <c r="NPZ41" s="47"/>
      <c r="NQA41" s="47"/>
      <c r="NQB41" s="47"/>
      <c r="NQC41" s="47"/>
      <c r="NQD41" s="47"/>
      <c r="NQE41" s="47"/>
      <c r="NQF41" s="47"/>
      <c r="NQG41" s="47"/>
      <c r="NQH41" s="47"/>
      <c r="NQI41" s="47"/>
      <c r="NQJ41" s="47"/>
      <c r="NQK41" s="47"/>
      <c r="NQL41" s="47"/>
      <c r="NQM41" s="47"/>
      <c r="NQN41" s="47"/>
      <c r="NQO41" s="47"/>
      <c r="NQP41" s="47"/>
      <c r="NQQ41" s="47"/>
      <c r="NQR41" s="47"/>
      <c r="NQS41" s="47"/>
      <c r="NQT41" s="47"/>
      <c r="NQU41" s="47"/>
      <c r="NQV41" s="47"/>
      <c r="NQW41" s="47"/>
      <c r="NQX41" s="47"/>
      <c r="NQY41" s="47"/>
      <c r="NQZ41" s="47"/>
      <c r="NRA41" s="47"/>
      <c r="NRB41" s="47"/>
      <c r="NRC41" s="47"/>
      <c r="NRD41" s="47"/>
      <c r="NRE41" s="47"/>
      <c r="NRF41" s="47"/>
      <c r="NRG41" s="47"/>
      <c r="NRH41" s="47"/>
      <c r="NRI41" s="47"/>
      <c r="NRJ41" s="47"/>
      <c r="NRK41" s="47"/>
      <c r="NRL41" s="47"/>
      <c r="NRM41" s="47"/>
      <c r="NRN41" s="47"/>
      <c r="NRO41" s="47"/>
      <c r="NRP41" s="47"/>
      <c r="NRQ41" s="47"/>
      <c r="NRR41" s="47"/>
      <c r="NRS41" s="47"/>
      <c r="NRT41" s="47"/>
      <c r="NRU41" s="47"/>
      <c r="NRV41" s="47"/>
      <c r="NRW41" s="47"/>
      <c r="NRX41" s="47"/>
      <c r="NRY41" s="47"/>
      <c r="NRZ41" s="47"/>
      <c r="NSA41" s="47"/>
      <c r="NSB41" s="47"/>
      <c r="NSC41" s="47"/>
      <c r="NSD41" s="47"/>
      <c r="NSE41" s="47"/>
      <c r="NSF41" s="47"/>
      <c r="NSG41" s="47"/>
      <c r="NSH41" s="47"/>
      <c r="NSI41" s="47"/>
      <c r="NSJ41" s="47"/>
      <c r="NSK41" s="47"/>
      <c r="NSL41" s="47"/>
      <c r="NSM41" s="47"/>
      <c r="NSN41" s="47"/>
      <c r="NSO41" s="47"/>
      <c r="NSP41" s="47"/>
      <c r="NSQ41" s="47"/>
      <c r="NSR41" s="47"/>
      <c r="NSS41" s="47"/>
      <c r="NST41" s="47"/>
      <c r="NSU41" s="47"/>
      <c r="NSV41" s="47"/>
      <c r="NSW41" s="47"/>
      <c r="NSX41" s="47"/>
      <c r="NSY41" s="47"/>
      <c r="NSZ41" s="47"/>
      <c r="NTA41" s="47"/>
      <c r="NTB41" s="47"/>
      <c r="NTC41" s="47"/>
      <c r="NTD41" s="47"/>
      <c r="NTE41" s="47"/>
      <c r="NTF41" s="47"/>
      <c r="NTG41" s="47"/>
      <c r="NTH41" s="47"/>
      <c r="NTI41" s="47"/>
      <c r="NTJ41" s="47"/>
      <c r="NTK41" s="47"/>
      <c r="NTL41" s="47"/>
      <c r="NTM41" s="47"/>
      <c r="NTN41" s="47"/>
      <c r="NTO41" s="47"/>
      <c r="NTP41" s="47"/>
      <c r="NTQ41" s="47"/>
      <c r="NTR41" s="47"/>
      <c r="NTS41" s="47"/>
      <c r="NTT41" s="47"/>
      <c r="NTU41" s="47"/>
      <c r="NTV41" s="47"/>
      <c r="NTW41" s="47"/>
      <c r="NTX41" s="47"/>
      <c r="NTY41" s="47"/>
      <c r="NTZ41" s="47"/>
      <c r="NUA41" s="47"/>
      <c r="NUB41" s="47"/>
      <c r="NUC41" s="47"/>
      <c r="NUD41" s="47"/>
      <c r="NUE41" s="47"/>
      <c r="NUF41" s="47"/>
      <c r="NUG41" s="47"/>
      <c r="NUH41" s="47"/>
      <c r="NUI41" s="47"/>
      <c r="NUJ41" s="47"/>
      <c r="NUK41" s="47"/>
      <c r="NUL41" s="47"/>
      <c r="NUM41" s="47"/>
      <c r="NUN41" s="47"/>
      <c r="NUO41" s="47"/>
      <c r="NUP41" s="47"/>
      <c r="NUQ41" s="47"/>
      <c r="NUR41" s="47"/>
      <c r="NUS41" s="47"/>
      <c r="NUT41" s="47"/>
      <c r="NUU41" s="47"/>
      <c r="NUV41" s="47"/>
      <c r="NUW41" s="47"/>
      <c r="NUX41" s="47"/>
      <c r="NUY41" s="47"/>
      <c r="NUZ41" s="47"/>
      <c r="NVA41" s="47"/>
      <c r="NVB41" s="47"/>
      <c r="NVC41" s="47"/>
      <c r="NVD41" s="47"/>
      <c r="NVE41" s="47"/>
      <c r="NVF41" s="47"/>
      <c r="NVG41" s="47"/>
      <c r="NVH41" s="47"/>
      <c r="NVI41" s="47"/>
      <c r="NVJ41" s="47"/>
      <c r="NVK41" s="47"/>
      <c r="NVL41" s="47"/>
      <c r="NVM41" s="47"/>
      <c r="NVN41" s="47"/>
      <c r="NVO41" s="47"/>
      <c r="NVP41" s="47"/>
      <c r="NVQ41" s="47"/>
      <c r="NVR41" s="47"/>
      <c r="NVS41" s="47"/>
      <c r="NVT41" s="47"/>
      <c r="NVU41" s="47"/>
      <c r="NVV41" s="47"/>
      <c r="NVW41" s="47"/>
      <c r="NVX41" s="47"/>
      <c r="NVY41" s="47"/>
      <c r="NVZ41" s="47"/>
      <c r="NWA41" s="47"/>
      <c r="NWB41" s="47"/>
      <c r="NWC41" s="47"/>
      <c r="NWD41" s="47"/>
      <c r="NWE41" s="47"/>
      <c r="NWF41" s="47"/>
      <c r="NWG41" s="47"/>
      <c r="NWH41" s="47"/>
      <c r="NWI41" s="47"/>
      <c r="NWJ41" s="47"/>
      <c r="NWK41" s="47"/>
      <c r="NWL41" s="47"/>
      <c r="NWM41" s="47"/>
      <c r="NWN41" s="47"/>
      <c r="NWO41" s="47"/>
      <c r="NWP41" s="47"/>
      <c r="NWQ41" s="47"/>
      <c r="NWR41" s="47"/>
      <c r="NWS41" s="47"/>
      <c r="NWT41" s="47"/>
      <c r="NWU41" s="47"/>
      <c r="NWV41" s="47"/>
      <c r="NWW41" s="47"/>
      <c r="NWX41" s="47"/>
      <c r="NWY41" s="47"/>
      <c r="NWZ41" s="47"/>
      <c r="NXA41" s="47"/>
      <c r="NXB41" s="47"/>
      <c r="NXC41" s="47"/>
      <c r="NXD41" s="47"/>
      <c r="NXE41" s="47"/>
      <c r="NXF41" s="47"/>
      <c r="NXG41" s="47"/>
      <c r="NXH41" s="47"/>
      <c r="NXI41" s="47"/>
      <c r="NXJ41" s="47"/>
      <c r="NXK41" s="47"/>
      <c r="NXL41" s="47"/>
      <c r="NXM41" s="47"/>
      <c r="NXN41" s="47"/>
      <c r="NXO41" s="47"/>
      <c r="NXP41" s="47"/>
      <c r="NXQ41" s="47"/>
      <c r="NXR41" s="47"/>
      <c r="NXS41" s="47"/>
      <c r="NXT41" s="47"/>
      <c r="NXU41" s="47"/>
      <c r="NXV41" s="47"/>
      <c r="NXW41" s="47"/>
      <c r="NXX41" s="47"/>
      <c r="NXY41" s="47"/>
      <c r="NXZ41" s="47"/>
      <c r="NYA41" s="47"/>
      <c r="NYB41" s="47"/>
      <c r="NYC41" s="47"/>
      <c r="NYD41" s="47"/>
      <c r="NYE41" s="47"/>
      <c r="NYF41" s="47"/>
      <c r="NYG41" s="47"/>
      <c r="NYH41" s="47"/>
      <c r="NYI41" s="47"/>
      <c r="NYJ41" s="47"/>
      <c r="NYK41" s="47"/>
      <c r="NYL41" s="47"/>
      <c r="NYM41" s="47"/>
      <c r="NYN41" s="47"/>
      <c r="NYO41" s="47"/>
      <c r="NYP41" s="47"/>
      <c r="NYQ41" s="47"/>
      <c r="NYR41" s="47"/>
      <c r="NYS41" s="47"/>
      <c r="NYT41" s="47"/>
      <c r="NYU41" s="47"/>
      <c r="NYV41" s="47"/>
      <c r="NYW41" s="47"/>
      <c r="NYX41" s="47"/>
      <c r="NYY41" s="47"/>
      <c r="NYZ41" s="47"/>
      <c r="NZA41" s="47"/>
      <c r="NZB41" s="47"/>
      <c r="NZC41" s="47"/>
      <c r="NZD41" s="47"/>
      <c r="NZE41" s="47"/>
      <c r="NZF41" s="47"/>
      <c r="NZG41" s="47"/>
      <c r="NZH41" s="47"/>
      <c r="NZI41" s="47"/>
      <c r="NZJ41" s="47"/>
      <c r="NZK41" s="47"/>
      <c r="NZL41" s="47"/>
      <c r="NZM41" s="47"/>
      <c r="NZN41" s="47"/>
      <c r="NZO41" s="47"/>
      <c r="NZP41" s="47"/>
      <c r="NZQ41" s="47"/>
      <c r="NZR41" s="47"/>
      <c r="NZS41" s="47"/>
      <c r="NZT41" s="47"/>
      <c r="NZU41" s="47"/>
      <c r="NZV41" s="47"/>
      <c r="NZW41" s="47"/>
      <c r="NZX41" s="47"/>
      <c r="NZY41" s="47"/>
      <c r="NZZ41" s="47"/>
      <c r="OAA41" s="47"/>
      <c r="OAB41" s="47"/>
      <c r="OAC41" s="47"/>
      <c r="OAD41" s="47"/>
      <c r="OAE41" s="47"/>
      <c r="OAF41" s="47"/>
      <c r="OAG41" s="47"/>
      <c r="OAH41" s="47"/>
      <c r="OAI41" s="47"/>
      <c r="OAJ41" s="47"/>
      <c r="OAK41" s="47"/>
      <c r="OAL41" s="47"/>
      <c r="OAM41" s="47"/>
      <c r="OAN41" s="47"/>
      <c r="OAO41" s="47"/>
      <c r="OAP41" s="47"/>
      <c r="OAQ41" s="47"/>
      <c r="OAR41" s="47"/>
      <c r="OAS41" s="47"/>
      <c r="OAT41" s="47"/>
      <c r="OAU41" s="47"/>
      <c r="OAV41" s="47"/>
      <c r="OAW41" s="47"/>
      <c r="OAX41" s="47"/>
      <c r="OAY41" s="47"/>
      <c r="OAZ41" s="47"/>
      <c r="OBA41" s="47"/>
      <c r="OBB41" s="47"/>
      <c r="OBC41" s="47"/>
      <c r="OBD41" s="47"/>
      <c r="OBE41" s="47"/>
      <c r="OBF41" s="47"/>
      <c r="OBG41" s="47"/>
      <c r="OBH41" s="47"/>
      <c r="OBI41" s="47"/>
      <c r="OBJ41" s="47"/>
      <c r="OBK41" s="47"/>
      <c r="OBL41" s="47"/>
      <c r="OBM41" s="47"/>
      <c r="OBN41" s="47"/>
      <c r="OBO41" s="47"/>
      <c r="OBP41" s="47"/>
      <c r="OBQ41" s="47"/>
      <c r="OBR41" s="47"/>
      <c r="OBS41" s="47"/>
      <c r="OBT41" s="47"/>
      <c r="OBU41" s="47"/>
      <c r="OBV41" s="47"/>
      <c r="OBW41" s="47"/>
      <c r="OBX41" s="47"/>
      <c r="OBY41" s="47"/>
      <c r="OBZ41" s="47"/>
      <c r="OCA41" s="47"/>
      <c r="OCB41" s="47"/>
      <c r="OCC41" s="47"/>
      <c r="OCD41" s="47"/>
      <c r="OCE41" s="47"/>
      <c r="OCF41" s="47"/>
      <c r="OCG41" s="47"/>
      <c r="OCH41" s="47"/>
      <c r="OCI41" s="47"/>
      <c r="OCJ41" s="47"/>
      <c r="OCK41" s="47"/>
      <c r="OCL41" s="47"/>
      <c r="OCM41" s="47"/>
      <c r="OCN41" s="47"/>
      <c r="OCO41" s="47"/>
      <c r="OCP41" s="47"/>
      <c r="OCQ41" s="47"/>
      <c r="OCR41" s="47"/>
      <c r="OCS41" s="47"/>
      <c r="OCT41" s="47"/>
      <c r="OCU41" s="47"/>
      <c r="OCV41" s="47"/>
      <c r="OCW41" s="47"/>
      <c r="OCX41" s="47"/>
      <c r="OCY41" s="47"/>
      <c r="OCZ41" s="47"/>
      <c r="ODA41" s="47"/>
      <c r="ODB41" s="47"/>
      <c r="ODC41" s="47"/>
      <c r="ODD41" s="47"/>
      <c r="ODE41" s="47"/>
      <c r="ODF41" s="47"/>
      <c r="ODG41" s="47"/>
      <c r="ODH41" s="47"/>
      <c r="ODI41" s="47"/>
      <c r="ODJ41" s="47"/>
      <c r="ODK41" s="47"/>
      <c r="ODL41" s="47"/>
      <c r="ODM41" s="47"/>
      <c r="ODN41" s="47"/>
      <c r="ODO41" s="47"/>
      <c r="ODP41" s="47"/>
      <c r="ODQ41" s="47"/>
      <c r="ODR41" s="47"/>
      <c r="ODS41" s="47"/>
      <c r="ODT41" s="47"/>
      <c r="ODU41" s="47"/>
      <c r="ODV41" s="47"/>
      <c r="ODW41" s="47"/>
      <c r="ODX41" s="47"/>
      <c r="ODY41" s="47"/>
      <c r="ODZ41" s="47"/>
      <c r="OEA41" s="47"/>
      <c r="OEB41" s="47"/>
      <c r="OEC41" s="47"/>
      <c r="OED41" s="47"/>
      <c r="OEE41" s="47"/>
      <c r="OEF41" s="47"/>
      <c r="OEG41" s="47"/>
      <c r="OEH41" s="47"/>
      <c r="OEI41" s="47"/>
      <c r="OEJ41" s="47"/>
      <c r="OEK41" s="47"/>
      <c r="OEL41" s="47"/>
      <c r="OEM41" s="47"/>
      <c r="OEN41" s="47"/>
      <c r="OEO41" s="47"/>
      <c r="OEP41" s="47"/>
      <c r="OEQ41" s="47"/>
      <c r="OER41" s="47"/>
      <c r="OES41" s="47"/>
      <c r="OET41" s="47"/>
      <c r="OEU41" s="47"/>
      <c r="OEV41" s="47"/>
      <c r="OEW41" s="47"/>
      <c r="OEX41" s="47"/>
      <c r="OEY41" s="47"/>
      <c r="OEZ41" s="47"/>
      <c r="OFA41" s="47"/>
      <c r="OFB41" s="47"/>
      <c r="OFC41" s="47"/>
      <c r="OFD41" s="47"/>
      <c r="OFE41" s="47"/>
      <c r="OFF41" s="47"/>
      <c r="OFG41" s="47"/>
      <c r="OFH41" s="47"/>
      <c r="OFI41" s="47"/>
      <c r="OFJ41" s="47"/>
      <c r="OFK41" s="47"/>
      <c r="OFL41" s="47"/>
      <c r="OFM41" s="47"/>
      <c r="OFN41" s="47"/>
      <c r="OFO41" s="47"/>
      <c r="OFP41" s="47"/>
      <c r="OFQ41" s="47"/>
      <c r="OFR41" s="47"/>
      <c r="OFS41" s="47"/>
      <c r="OFT41" s="47"/>
      <c r="OFU41" s="47"/>
      <c r="OFV41" s="47"/>
      <c r="OFW41" s="47"/>
      <c r="OFX41" s="47"/>
      <c r="OFY41" s="47"/>
      <c r="OFZ41" s="47"/>
      <c r="OGA41" s="47"/>
      <c r="OGB41" s="47"/>
      <c r="OGC41" s="47"/>
      <c r="OGD41" s="47"/>
      <c r="OGE41" s="47"/>
      <c r="OGF41" s="47"/>
      <c r="OGG41" s="47"/>
      <c r="OGH41" s="47"/>
      <c r="OGI41" s="47"/>
      <c r="OGJ41" s="47"/>
      <c r="OGK41" s="47"/>
      <c r="OGL41" s="47"/>
      <c r="OGM41" s="47"/>
      <c r="OGN41" s="47"/>
      <c r="OGO41" s="47"/>
      <c r="OGP41" s="47"/>
      <c r="OGQ41" s="47"/>
      <c r="OGR41" s="47"/>
      <c r="OGS41" s="47"/>
      <c r="OGT41" s="47"/>
      <c r="OGU41" s="47"/>
      <c r="OGV41" s="47"/>
      <c r="OGW41" s="47"/>
      <c r="OGX41" s="47"/>
      <c r="OGY41" s="47"/>
      <c r="OGZ41" s="47"/>
      <c r="OHA41" s="47"/>
      <c r="OHB41" s="47"/>
      <c r="OHC41" s="47"/>
      <c r="OHD41" s="47"/>
      <c r="OHE41" s="47"/>
      <c r="OHF41" s="47"/>
      <c r="OHG41" s="47"/>
      <c r="OHH41" s="47"/>
      <c r="OHI41" s="47"/>
      <c r="OHJ41" s="47"/>
      <c r="OHK41" s="47"/>
      <c r="OHL41" s="47"/>
      <c r="OHM41" s="47"/>
      <c r="OHN41" s="47"/>
      <c r="OHO41" s="47"/>
      <c r="OHP41" s="47"/>
      <c r="OHQ41" s="47"/>
      <c r="OHR41" s="47"/>
      <c r="OHS41" s="47"/>
      <c r="OHT41" s="47"/>
      <c r="OHU41" s="47"/>
      <c r="OHV41" s="47"/>
      <c r="OHW41" s="47"/>
      <c r="OHX41" s="47"/>
      <c r="OHY41" s="47"/>
      <c r="OHZ41" s="47"/>
      <c r="OIA41" s="47"/>
      <c r="OIB41" s="47"/>
      <c r="OIC41" s="47"/>
      <c r="OID41" s="47"/>
      <c r="OIE41" s="47"/>
      <c r="OIF41" s="47"/>
      <c r="OIG41" s="47"/>
      <c r="OIH41" s="47"/>
      <c r="OII41" s="47"/>
      <c r="OIJ41" s="47"/>
      <c r="OIK41" s="47"/>
      <c r="OIL41" s="47"/>
      <c r="OIM41" s="47"/>
      <c r="OIN41" s="47"/>
      <c r="OIO41" s="47"/>
      <c r="OIP41" s="47"/>
      <c r="OIQ41" s="47"/>
      <c r="OIR41" s="47"/>
      <c r="OIS41" s="47"/>
      <c r="OIT41" s="47"/>
      <c r="OIU41" s="47"/>
      <c r="OIV41" s="47"/>
      <c r="OIW41" s="47"/>
      <c r="OIX41" s="47"/>
      <c r="OIY41" s="47"/>
      <c r="OIZ41" s="47"/>
      <c r="OJA41" s="47"/>
      <c r="OJB41" s="47"/>
      <c r="OJC41" s="47"/>
      <c r="OJD41" s="47"/>
      <c r="OJE41" s="47"/>
      <c r="OJF41" s="47"/>
      <c r="OJG41" s="47"/>
      <c r="OJH41" s="47"/>
      <c r="OJI41" s="47"/>
      <c r="OJJ41" s="47"/>
      <c r="OJK41" s="47"/>
      <c r="OJL41" s="47"/>
      <c r="OJM41" s="47"/>
      <c r="OJN41" s="47"/>
      <c r="OJO41" s="47"/>
      <c r="OJP41" s="47"/>
      <c r="OJQ41" s="47"/>
      <c r="OJR41" s="47"/>
      <c r="OJS41" s="47"/>
      <c r="OJT41" s="47"/>
      <c r="OJU41" s="47"/>
      <c r="OJV41" s="47"/>
      <c r="OJW41" s="47"/>
      <c r="OJX41" s="47"/>
      <c r="OJY41" s="47"/>
      <c r="OJZ41" s="47"/>
      <c r="OKA41" s="47"/>
      <c r="OKB41" s="47"/>
      <c r="OKC41" s="47"/>
      <c r="OKD41" s="47"/>
      <c r="OKE41" s="47"/>
      <c r="OKF41" s="47"/>
      <c r="OKG41" s="47"/>
      <c r="OKH41" s="47"/>
      <c r="OKI41" s="47"/>
      <c r="OKJ41" s="47"/>
      <c r="OKK41" s="47"/>
      <c r="OKL41" s="47"/>
      <c r="OKM41" s="47"/>
      <c r="OKN41" s="47"/>
      <c r="OKO41" s="47"/>
      <c r="OKP41" s="47"/>
      <c r="OKQ41" s="47"/>
      <c r="OKR41" s="47"/>
      <c r="OKS41" s="47"/>
      <c r="OKT41" s="47"/>
      <c r="OKU41" s="47"/>
      <c r="OKV41" s="47"/>
      <c r="OKW41" s="47"/>
      <c r="OKX41" s="47"/>
      <c r="OKY41" s="47"/>
      <c r="OKZ41" s="47"/>
      <c r="OLA41" s="47"/>
      <c r="OLB41" s="47"/>
      <c r="OLC41" s="47"/>
      <c r="OLD41" s="47"/>
      <c r="OLE41" s="47"/>
      <c r="OLF41" s="47"/>
      <c r="OLG41" s="47"/>
      <c r="OLH41" s="47"/>
      <c r="OLI41" s="47"/>
      <c r="OLJ41" s="47"/>
      <c r="OLK41" s="47"/>
      <c r="OLL41" s="47"/>
      <c r="OLM41" s="47"/>
      <c r="OLN41" s="47"/>
      <c r="OLO41" s="47"/>
      <c r="OLP41" s="47"/>
      <c r="OLQ41" s="47"/>
      <c r="OLR41" s="47"/>
      <c r="OLS41" s="47"/>
      <c r="OLT41" s="47"/>
      <c r="OLU41" s="47"/>
      <c r="OLV41" s="47"/>
      <c r="OLW41" s="47"/>
      <c r="OLX41" s="47"/>
      <c r="OLY41" s="47"/>
      <c r="OLZ41" s="47"/>
      <c r="OMA41" s="47"/>
      <c r="OMB41" s="47"/>
      <c r="OMC41" s="47"/>
      <c r="OMD41" s="47"/>
      <c r="OME41" s="47"/>
      <c r="OMF41" s="47"/>
      <c r="OMG41" s="47"/>
      <c r="OMH41" s="47"/>
      <c r="OMI41" s="47"/>
      <c r="OMJ41" s="47"/>
      <c r="OMK41" s="47"/>
      <c r="OML41" s="47"/>
      <c r="OMM41" s="47"/>
      <c r="OMN41" s="47"/>
      <c r="OMO41" s="47"/>
      <c r="OMP41" s="47"/>
      <c r="OMQ41" s="47"/>
      <c r="OMR41" s="47"/>
      <c r="OMS41" s="47"/>
      <c r="OMT41" s="47"/>
      <c r="OMU41" s="47"/>
      <c r="OMV41" s="47"/>
      <c r="OMW41" s="47"/>
      <c r="OMX41" s="47"/>
      <c r="OMY41" s="47"/>
      <c r="OMZ41" s="47"/>
      <c r="ONA41" s="47"/>
      <c r="ONB41" s="47"/>
      <c r="ONC41" s="47"/>
      <c r="OND41" s="47"/>
      <c r="ONE41" s="47"/>
      <c r="ONF41" s="47"/>
      <c r="ONG41" s="47"/>
      <c r="ONH41" s="47"/>
      <c r="ONI41" s="47"/>
      <c r="ONJ41" s="47"/>
      <c r="ONK41" s="47"/>
      <c r="ONL41" s="47"/>
      <c r="ONM41" s="47"/>
      <c r="ONN41" s="47"/>
      <c r="ONO41" s="47"/>
      <c r="ONP41" s="47"/>
      <c r="ONQ41" s="47"/>
      <c r="ONR41" s="47"/>
      <c r="ONS41" s="47"/>
      <c r="ONT41" s="47"/>
      <c r="ONU41" s="47"/>
      <c r="ONV41" s="47"/>
      <c r="ONW41" s="47"/>
      <c r="ONX41" s="47"/>
      <c r="ONY41" s="47"/>
      <c r="ONZ41" s="47"/>
      <c r="OOA41" s="47"/>
      <c r="OOB41" s="47"/>
      <c r="OOC41" s="47"/>
      <c r="OOD41" s="47"/>
      <c r="OOE41" s="47"/>
      <c r="OOF41" s="47"/>
      <c r="OOG41" s="47"/>
      <c r="OOH41" s="47"/>
      <c r="OOI41" s="47"/>
      <c r="OOJ41" s="47"/>
      <c r="OOK41" s="47"/>
      <c r="OOL41" s="47"/>
      <c r="OOM41" s="47"/>
      <c r="OON41" s="47"/>
      <c r="OOO41" s="47"/>
      <c r="OOP41" s="47"/>
      <c r="OOQ41" s="47"/>
      <c r="OOR41" s="47"/>
      <c r="OOS41" s="47"/>
      <c r="OOT41" s="47"/>
      <c r="OOU41" s="47"/>
      <c r="OOV41" s="47"/>
      <c r="OOW41" s="47"/>
      <c r="OOX41" s="47"/>
      <c r="OOY41" s="47"/>
      <c r="OOZ41" s="47"/>
      <c r="OPA41" s="47"/>
      <c r="OPB41" s="47"/>
      <c r="OPC41" s="47"/>
      <c r="OPD41" s="47"/>
      <c r="OPE41" s="47"/>
      <c r="OPF41" s="47"/>
      <c r="OPG41" s="47"/>
      <c r="OPH41" s="47"/>
      <c r="OPI41" s="47"/>
      <c r="OPJ41" s="47"/>
      <c r="OPK41" s="47"/>
      <c r="OPL41" s="47"/>
      <c r="OPM41" s="47"/>
      <c r="OPN41" s="47"/>
      <c r="OPO41" s="47"/>
      <c r="OPP41" s="47"/>
      <c r="OPQ41" s="47"/>
      <c r="OPR41" s="47"/>
      <c r="OPS41" s="47"/>
      <c r="OPT41" s="47"/>
      <c r="OPU41" s="47"/>
      <c r="OPV41" s="47"/>
      <c r="OPW41" s="47"/>
      <c r="OPX41" s="47"/>
      <c r="OPY41" s="47"/>
      <c r="OPZ41" s="47"/>
      <c r="OQA41" s="47"/>
      <c r="OQB41" s="47"/>
      <c r="OQC41" s="47"/>
      <c r="OQD41" s="47"/>
      <c r="OQE41" s="47"/>
      <c r="OQF41" s="47"/>
      <c r="OQG41" s="47"/>
      <c r="OQH41" s="47"/>
      <c r="OQI41" s="47"/>
      <c r="OQJ41" s="47"/>
      <c r="OQK41" s="47"/>
      <c r="OQL41" s="47"/>
      <c r="OQM41" s="47"/>
      <c r="OQN41" s="47"/>
      <c r="OQO41" s="47"/>
      <c r="OQP41" s="47"/>
      <c r="OQQ41" s="47"/>
      <c r="OQR41" s="47"/>
      <c r="OQS41" s="47"/>
      <c r="OQT41" s="47"/>
      <c r="OQU41" s="47"/>
      <c r="OQV41" s="47"/>
      <c r="OQW41" s="47"/>
      <c r="OQX41" s="47"/>
      <c r="OQY41" s="47"/>
      <c r="OQZ41" s="47"/>
      <c r="ORA41" s="47"/>
      <c r="ORB41" s="47"/>
      <c r="ORC41" s="47"/>
      <c r="ORD41" s="47"/>
      <c r="ORE41" s="47"/>
      <c r="ORF41" s="47"/>
      <c r="ORG41" s="47"/>
      <c r="ORH41" s="47"/>
      <c r="ORI41" s="47"/>
      <c r="ORJ41" s="47"/>
      <c r="ORK41" s="47"/>
      <c r="ORL41" s="47"/>
      <c r="ORM41" s="47"/>
      <c r="ORN41" s="47"/>
      <c r="ORO41" s="47"/>
      <c r="ORP41" s="47"/>
      <c r="ORQ41" s="47"/>
      <c r="ORR41" s="47"/>
      <c r="ORS41" s="47"/>
      <c r="ORT41" s="47"/>
      <c r="ORU41" s="47"/>
      <c r="ORV41" s="47"/>
      <c r="ORW41" s="47"/>
      <c r="ORX41" s="47"/>
      <c r="ORY41" s="47"/>
      <c r="ORZ41" s="47"/>
      <c r="OSA41" s="47"/>
      <c r="OSB41" s="47"/>
      <c r="OSC41" s="47"/>
      <c r="OSD41" s="47"/>
      <c r="OSE41" s="47"/>
      <c r="OSF41" s="47"/>
      <c r="OSG41" s="47"/>
      <c r="OSH41" s="47"/>
      <c r="OSI41" s="47"/>
      <c r="OSJ41" s="47"/>
      <c r="OSK41" s="47"/>
      <c r="OSL41" s="47"/>
      <c r="OSM41" s="47"/>
      <c r="OSN41" s="47"/>
      <c r="OSO41" s="47"/>
      <c r="OSP41" s="47"/>
      <c r="OSQ41" s="47"/>
      <c r="OSR41" s="47"/>
      <c r="OSS41" s="47"/>
      <c r="OST41" s="47"/>
      <c r="OSU41" s="47"/>
      <c r="OSV41" s="47"/>
      <c r="OSW41" s="47"/>
      <c r="OSX41" s="47"/>
      <c r="OSY41" s="47"/>
      <c r="OSZ41" s="47"/>
      <c r="OTA41" s="47"/>
      <c r="OTB41" s="47"/>
      <c r="OTC41" s="47"/>
      <c r="OTD41" s="47"/>
      <c r="OTE41" s="47"/>
      <c r="OTF41" s="47"/>
      <c r="OTG41" s="47"/>
      <c r="OTH41" s="47"/>
      <c r="OTI41" s="47"/>
      <c r="OTJ41" s="47"/>
      <c r="OTK41" s="47"/>
      <c r="OTL41" s="47"/>
      <c r="OTM41" s="47"/>
      <c r="OTN41" s="47"/>
      <c r="OTO41" s="47"/>
      <c r="OTP41" s="47"/>
      <c r="OTQ41" s="47"/>
      <c r="OTR41" s="47"/>
      <c r="OTS41" s="47"/>
      <c r="OTT41" s="47"/>
      <c r="OTU41" s="47"/>
      <c r="OTV41" s="47"/>
      <c r="OTW41" s="47"/>
      <c r="OTX41" s="47"/>
      <c r="OTY41" s="47"/>
      <c r="OTZ41" s="47"/>
      <c r="OUA41" s="47"/>
      <c r="OUB41" s="47"/>
      <c r="OUC41" s="47"/>
      <c r="OUD41" s="47"/>
      <c r="OUE41" s="47"/>
      <c r="OUF41" s="47"/>
      <c r="OUG41" s="47"/>
      <c r="OUH41" s="47"/>
      <c r="OUI41" s="47"/>
      <c r="OUJ41" s="47"/>
      <c r="OUK41" s="47"/>
      <c r="OUL41" s="47"/>
      <c r="OUM41" s="47"/>
      <c r="OUN41" s="47"/>
      <c r="OUO41" s="47"/>
      <c r="OUP41" s="47"/>
      <c r="OUQ41" s="47"/>
      <c r="OUR41" s="47"/>
      <c r="OUS41" s="47"/>
      <c r="OUT41" s="47"/>
      <c r="OUU41" s="47"/>
      <c r="OUV41" s="47"/>
      <c r="OUW41" s="47"/>
      <c r="OUX41" s="47"/>
      <c r="OUY41" s="47"/>
      <c r="OUZ41" s="47"/>
      <c r="OVA41" s="47"/>
      <c r="OVB41" s="47"/>
      <c r="OVC41" s="47"/>
      <c r="OVD41" s="47"/>
      <c r="OVE41" s="47"/>
      <c r="OVF41" s="47"/>
      <c r="OVG41" s="47"/>
      <c r="OVH41" s="47"/>
      <c r="OVI41" s="47"/>
      <c r="OVJ41" s="47"/>
      <c r="OVK41" s="47"/>
      <c r="OVL41" s="47"/>
      <c r="OVM41" s="47"/>
      <c r="OVN41" s="47"/>
      <c r="OVO41" s="47"/>
      <c r="OVP41" s="47"/>
      <c r="OVQ41" s="47"/>
      <c r="OVR41" s="47"/>
      <c r="OVS41" s="47"/>
      <c r="OVT41" s="47"/>
      <c r="OVU41" s="47"/>
      <c r="OVV41" s="47"/>
      <c r="OVW41" s="47"/>
      <c r="OVX41" s="47"/>
      <c r="OVY41" s="47"/>
      <c r="OVZ41" s="47"/>
      <c r="OWA41" s="47"/>
      <c r="OWB41" s="47"/>
      <c r="OWC41" s="47"/>
      <c r="OWD41" s="47"/>
      <c r="OWE41" s="47"/>
      <c r="OWF41" s="47"/>
      <c r="OWG41" s="47"/>
      <c r="OWH41" s="47"/>
      <c r="OWI41" s="47"/>
      <c r="OWJ41" s="47"/>
      <c r="OWK41" s="47"/>
      <c r="OWL41" s="47"/>
      <c r="OWM41" s="47"/>
      <c r="OWN41" s="47"/>
      <c r="OWO41" s="47"/>
      <c r="OWP41" s="47"/>
      <c r="OWQ41" s="47"/>
      <c r="OWR41" s="47"/>
      <c r="OWS41" s="47"/>
      <c r="OWT41" s="47"/>
      <c r="OWU41" s="47"/>
      <c r="OWV41" s="47"/>
      <c r="OWW41" s="47"/>
      <c r="OWX41" s="47"/>
      <c r="OWY41" s="47"/>
      <c r="OWZ41" s="47"/>
      <c r="OXA41" s="47"/>
      <c r="OXB41" s="47"/>
      <c r="OXC41" s="47"/>
      <c r="OXD41" s="47"/>
      <c r="OXE41" s="47"/>
      <c r="OXF41" s="47"/>
      <c r="OXG41" s="47"/>
      <c r="OXH41" s="47"/>
      <c r="OXI41" s="47"/>
      <c r="OXJ41" s="47"/>
      <c r="OXK41" s="47"/>
      <c r="OXL41" s="47"/>
      <c r="OXM41" s="47"/>
      <c r="OXN41" s="47"/>
      <c r="OXO41" s="47"/>
      <c r="OXP41" s="47"/>
      <c r="OXQ41" s="47"/>
      <c r="OXR41" s="47"/>
      <c r="OXS41" s="47"/>
      <c r="OXT41" s="47"/>
      <c r="OXU41" s="47"/>
      <c r="OXV41" s="47"/>
      <c r="OXW41" s="47"/>
      <c r="OXX41" s="47"/>
      <c r="OXY41" s="47"/>
      <c r="OXZ41" s="47"/>
      <c r="OYA41" s="47"/>
      <c r="OYB41" s="47"/>
      <c r="OYC41" s="47"/>
      <c r="OYD41" s="47"/>
      <c r="OYE41" s="47"/>
      <c r="OYF41" s="47"/>
      <c r="OYG41" s="47"/>
      <c r="OYH41" s="47"/>
      <c r="OYI41" s="47"/>
      <c r="OYJ41" s="47"/>
      <c r="OYK41" s="47"/>
      <c r="OYL41" s="47"/>
      <c r="OYM41" s="47"/>
      <c r="OYN41" s="47"/>
      <c r="OYO41" s="47"/>
      <c r="OYP41" s="47"/>
      <c r="OYQ41" s="47"/>
      <c r="OYR41" s="47"/>
      <c r="OYS41" s="47"/>
      <c r="OYT41" s="47"/>
      <c r="OYU41" s="47"/>
      <c r="OYV41" s="47"/>
      <c r="OYW41" s="47"/>
      <c r="OYX41" s="47"/>
      <c r="OYY41" s="47"/>
      <c r="OYZ41" s="47"/>
      <c r="OZA41" s="47"/>
      <c r="OZB41" s="47"/>
      <c r="OZC41" s="47"/>
      <c r="OZD41" s="47"/>
      <c r="OZE41" s="47"/>
      <c r="OZF41" s="47"/>
      <c r="OZG41" s="47"/>
      <c r="OZH41" s="47"/>
      <c r="OZI41" s="47"/>
      <c r="OZJ41" s="47"/>
      <c r="OZK41" s="47"/>
      <c r="OZL41" s="47"/>
      <c r="OZM41" s="47"/>
      <c r="OZN41" s="47"/>
      <c r="OZO41" s="47"/>
      <c r="OZP41" s="47"/>
      <c r="OZQ41" s="47"/>
      <c r="OZR41" s="47"/>
      <c r="OZS41" s="47"/>
      <c r="OZT41" s="47"/>
      <c r="OZU41" s="47"/>
      <c r="OZV41" s="47"/>
      <c r="OZW41" s="47"/>
      <c r="OZX41" s="47"/>
      <c r="OZY41" s="47"/>
      <c r="OZZ41" s="47"/>
      <c r="PAA41" s="47"/>
      <c r="PAB41" s="47"/>
      <c r="PAC41" s="47"/>
      <c r="PAD41" s="47"/>
      <c r="PAE41" s="47"/>
      <c r="PAF41" s="47"/>
      <c r="PAG41" s="47"/>
      <c r="PAH41" s="47"/>
      <c r="PAI41" s="47"/>
      <c r="PAJ41" s="47"/>
      <c r="PAK41" s="47"/>
      <c r="PAL41" s="47"/>
      <c r="PAM41" s="47"/>
      <c r="PAN41" s="47"/>
      <c r="PAO41" s="47"/>
      <c r="PAP41" s="47"/>
      <c r="PAQ41" s="47"/>
      <c r="PAR41" s="47"/>
      <c r="PAS41" s="47"/>
      <c r="PAT41" s="47"/>
      <c r="PAU41" s="47"/>
      <c r="PAV41" s="47"/>
      <c r="PAW41" s="47"/>
      <c r="PAX41" s="47"/>
      <c r="PAY41" s="47"/>
      <c r="PAZ41" s="47"/>
      <c r="PBA41" s="47"/>
      <c r="PBB41" s="47"/>
      <c r="PBC41" s="47"/>
      <c r="PBD41" s="47"/>
      <c r="PBE41" s="47"/>
      <c r="PBF41" s="47"/>
      <c r="PBG41" s="47"/>
      <c r="PBH41" s="47"/>
      <c r="PBI41" s="47"/>
      <c r="PBJ41" s="47"/>
      <c r="PBK41" s="47"/>
      <c r="PBL41" s="47"/>
      <c r="PBM41" s="47"/>
      <c r="PBN41" s="47"/>
      <c r="PBO41" s="47"/>
      <c r="PBP41" s="47"/>
      <c r="PBQ41" s="47"/>
      <c r="PBR41" s="47"/>
      <c r="PBS41" s="47"/>
      <c r="PBT41" s="47"/>
      <c r="PBU41" s="47"/>
      <c r="PBV41" s="47"/>
      <c r="PBW41" s="47"/>
      <c r="PBX41" s="47"/>
      <c r="PBY41" s="47"/>
      <c r="PBZ41" s="47"/>
      <c r="PCA41" s="47"/>
      <c r="PCB41" s="47"/>
      <c r="PCC41" s="47"/>
      <c r="PCD41" s="47"/>
      <c r="PCE41" s="47"/>
      <c r="PCF41" s="47"/>
      <c r="PCG41" s="47"/>
      <c r="PCH41" s="47"/>
      <c r="PCI41" s="47"/>
      <c r="PCJ41" s="47"/>
      <c r="PCK41" s="47"/>
      <c r="PCL41" s="47"/>
      <c r="PCM41" s="47"/>
      <c r="PCN41" s="47"/>
      <c r="PCO41" s="47"/>
      <c r="PCP41" s="47"/>
      <c r="PCQ41" s="47"/>
      <c r="PCR41" s="47"/>
      <c r="PCS41" s="47"/>
      <c r="PCT41" s="47"/>
      <c r="PCU41" s="47"/>
      <c r="PCV41" s="47"/>
      <c r="PCW41" s="47"/>
      <c r="PCX41" s="47"/>
      <c r="PCY41" s="47"/>
      <c r="PCZ41" s="47"/>
      <c r="PDA41" s="47"/>
      <c r="PDB41" s="47"/>
      <c r="PDC41" s="47"/>
      <c r="PDD41" s="47"/>
      <c r="PDE41" s="47"/>
      <c r="PDF41" s="47"/>
      <c r="PDG41" s="47"/>
      <c r="PDH41" s="47"/>
      <c r="PDI41" s="47"/>
      <c r="PDJ41" s="47"/>
      <c r="PDK41" s="47"/>
      <c r="PDL41" s="47"/>
      <c r="PDM41" s="47"/>
      <c r="PDN41" s="47"/>
      <c r="PDO41" s="47"/>
      <c r="PDP41" s="47"/>
      <c r="PDQ41" s="47"/>
      <c r="PDR41" s="47"/>
      <c r="PDS41" s="47"/>
      <c r="PDT41" s="47"/>
      <c r="PDU41" s="47"/>
      <c r="PDV41" s="47"/>
      <c r="PDW41" s="47"/>
      <c r="PDX41" s="47"/>
      <c r="PDY41" s="47"/>
      <c r="PDZ41" s="47"/>
      <c r="PEA41" s="47"/>
      <c r="PEB41" s="47"/>
      <c r="PEC41" s="47"/>
      <c r="PED41" s="47"/>
      <c r="PEE41" s="47"/>
      <c r="PEF41" s="47"/>
      <c r="PEG41" s="47"/>
      <c r="PEH41" s="47"/>
      <c r="PEI41" s="47"/>
      <c r="PEJ41" s="47"/>
      <c r="PEK41" s="47"/>
      <c r="PEL41" s="47"/>
      <c r="PEM41" s="47"/>
      <c r="PEN41" s="47"/>
      <c r="PEO41" s="47"/>
      <c r="PEP41" s="47"/>
      <c r="PEQ41" s="47"/>
      <c r="PER41" s="47"/>
      <c r="PES41" s="47"/>
      <c r="PET41" s="47"/>
      <c r="PEU41" s="47"/>
      <c r="PEV41" s="47"/>
      <c r="PEW41" s="47"/>
      <c r="PEX41" s="47"/>
      <c r="PEY41" s="47"/>
      <c r="PEZ41" s="47"/>
      <c r="PFA41" s="47"/>
      <c r="PFB41" s="47"/>
      <c r="PFC41" s="47"/>
      <c r="PFD41" s="47"/>
      <c r="PFE41" s="47"/>
      <c r="PFF41" s="47"/>
      <c r="PFG41" s="47"/>
      <c r="PFH41" s="47"/>
      <c r="PFI41" s="47"/>
      <c r="PFJ41" s="47"/>
      <c r="PFK41" s="47"/>
      <c r="PFL41" s="47"/>
      <c r="PFM41" s="47"/>
      <c r="PFN41" s="47"/>
      <c r="PFO41" s="47"/>
      <c r="PFP41" s="47"/>
      <c r="PFQ41" s="47"/>
      <c r="PFR41" s="47"/>
      <c r="PFS41" s="47"/>
      <c r="PFT41" s="47"/>
      <c r="PFU41" s="47"/>
      <c r="PFV41" s="47"/>
      <c r="PFW41" s="47"/>
      <c r="PFX41" s="47"/>
      <c r="PFY41" s="47"/>
      <c r="PFZ41" s="47"/>
      <c r="PGA41" s="47"/>
      <c r="PGB41" s="47"/>
      <c r="PGC41" s="47"/>
      <c r="PGD41" s="47"/>
      <c r="PGE41" s="47"/>
      <c r="PGF41" s="47"/>
      <c r="PGG41" s="47"/>
      <c r="PGH41" s="47"/>
      <c r="PGI41" s="47"/>
      <c r="PGJ41" s="47"/>
      <c r="PGK41" s="47"/>
      <c r="PGL41" s="47"/>
      <c r="PGM41" s="47"/>
      <c r="PGN41" s="47"/>
      <c r="PGO41" s="47"/>
      <c r="PGP41" s="47"/>
      <c r="PGQ41" s="47"/>
      <c r="PGR41" s="47"/>
      <c r="PGS41" s="47"/>
      <c r="PGT41" s="47"/>
      <c r="PGU41" s="47"/>
      <c r="PGV41" s="47"/>
      <c r="PGW41" s="47"/>
      <c r="PGX41" s="47"/>
      <c r="PGY41" s="47"/>
      <c r="PGZ41" s="47"/>
      <c r="PHA41" s="47"/>
      <c r="PHB41" s="47"/>
      <c r="PHC41" s="47"/>
      <c r="PHD41" s="47"/>
      <c r="PHE41" s="47"/>
      <c r="PHF41" s="47"/>
      <c r="PHG41" s="47"/>
      <c r="PHH41" s="47"/>
      <c r="PHI41" s="47"/>
      <c r="PHJ41" s="47"/>
      <c r="PHK41" s="47"/>
      <c r="PHL41" s="47"/>
      <c r="PHM41" s="47"/>
      <c r="PHN41" s="47"/>
      <c r="PHO41" s="47"/>
      <c r="PHP41" s="47"/>
      <c r="PHQ41" s="47"/>
      <c r="PHR41" s="47"/>
      <c r="PHS41" s="47"/>
      <c r="PHT41" s="47"/>
      <c r="PHU41" s="47"/>
      <c r="PHV41" s="47"/>
      <c r="PHW41" s="47"/>
      <c r="PHX41" s="47"/>
      <c r="PHY41" s="47"/>
      <c r="PHZ41" s="47"/>
      <c r="PIA41" s="47"/>
      <c r="PIB41" s="47"/>
      <c r="PIC41" s="47"/>
      <c r="PID41" s="47"/>
      <c r="PIE41" s="47"/>
      <c r="PIF41" s="47"/>
      <c r="PIG41" s="47"/>
      <c r="PIH41" s="47"/>
      <c r="PII41" s="47"/>
      <c r="PIJ41" s="47"/>
      <c r="PIK41" s="47"/>
      <c r="PIL41" s="47"/>
      <c r="PIM41" s="47"/>
      <c r="PIN41" s="47"/>
      <c r="PIO41" s="47"/>
      <c r="PIP41" s="47"/>
      <c r="PIQ41" s="47"/>
      <c r="PIR41" s="47"/>
      <c r="PIS41" s="47"/>
      <c r="PIT41" s="47"/>
      <c r="PIU41" s="47"/>
      <c r="PIV41" s="47"/>
      <c r="PIW41" s="47"/>
      <c r="PIX41" s="47"/>
      <c r="PIY41" s="47"/>
      <c r="PIZ41" s="47"/>
      <c r="PJA41" s="47"/>
      <c r="PJB41" s="47"/>
      <c r="PJC41" s="47"/>
      <c r="PJD41" s="47"/>
      <c r="PJE41" s="47"/>
      <c r="PJF41" s="47"/>
      <c r="PJG41" s="47"/>
      <c r="PJH41" s="47"/>
      <c r="PJI41" s="47"/>
      <c r="PJJ41" s="47"/>
      <c r="PJK41" s="47"/>
      <c r="PJL41" s="47"/>
      <c r="PJM41" s="47"/>
      <c r="PJN41" s="47"/>
      <c r="PJO41" s="47"/>
      <c r="PJP41" s="47"/>
      <c r="PJQ41" s="47"/>
      <c r="PJR41" s="47"/>
      <c r="PJS41" s="47"/>
      <c r="PJT41" s="47"/>
      <c r="PJU41" s="47"/>
      <c r="PJV41" s="47"/>
      <c r="PJW41" s="47"/>
      <c r="PJX41" s="47"/>
      <c r="PJY41" s="47"/>
      <c r="PJZ41" s="47"/>
      <c r="PKA41" s="47"/>
      <c r="PKB41" s="47"/>
      <c r="PKC41" s="47"/>
      <c r="PKD41" s="47"/>
      <c r="PKE41" s="47"/>
      <c r="PKF41" s="47"/>
      <c r="PKG41" s="47"/>
      <c r="PKH41" s="47"/>
      <c r="PKI41" s="47"/>
      <c r="PKJ41" s="47"/>
      <c r="PKK41" s="47"/>
      <c r="PKL41" s="47"/>
      <c r="PKM41" s="47"/>
      <c r="PKN41" s="47"/>
      <c r="PKO41" s="47"/>
      <c r="PKP41" s="47"/>
      <c r="PKQ41" s="47"/>
      <c r="PKR41" s="47"/>
      <c r="PKS41" s="47"/>
      <c r="PKT41" s="47"/>
      <c r="PKU41" s="47"/>
      <c r="PKV41" s="47"/>
      <c r="PKW41" s="47"/>
      <c r="PKX41" s="47"/>
      <c r="PKY41" s="47"/>
      <c r="PKZ41" s="47"/>
      <c r="PLA41" s="47"/>
      <c r="PLB41" s="47"/>
      <c r="PLC41" s="47"/>
      <c r="PLD41" s="47"/>
      <c r="PLE41" s="47"/>
      <c r="PLF41" s="47"/>
      <c r="PLG41" s="47"/>
      <c r="PLH41" s="47"/>
      <c r="PLI41" s="47"/>
      <c r="PLJ41" s="47"/>
      <c r="PLK41" s="47"/>
      <c r="PLL41" s="47"/>
      <c r="PLM41" s="47"/>
      <c r="PLN41" s="47"/>
      <c r="PLO41" s="47"/>
      <c r="PLP41" s="47"/>
      <c r="PLQ41" s="47"/>
      <c r="PLR41" s="47"/>
      <c r="PLS41" s="47"/>
      <c r="PLT41" s="47"/>
      <c r="PLU41" s="47"/>
      <c r="PLV41" s="47"/>
      <c r="PLW41" s="47"/>
      <c r="PLX41" s="47"/>
      <c r="PLY41" s="47"/>
      <c r="PLZ41" s="47"/>
      <c r="PMA41" s="47"/>
      <c r="PMB41" s="47"/>
      <c r="PMC41" s="47"/>
      <c r="PMD41" s="47"/>
      <c r="PME41" s="47"/>
      <c r="PMF41" s="47"/>
      <c r="PMG41" s="47"/>
      <c r="PMH41" s="47"/>
      <c r="PMI41" s="47"/>
      <c r="PMJ41" s="47"/>
      <c r="PMK41" s="47"/>
      <c r="PML41" s="47"/>
      <c r="PMM41" s="47"/>
      <c r="PMN41" s="47"/>
      <c r="PMO41" s="47"/>
      <c r="PMP41" s="47"/>
      <c r="PMQ41" s="47"/>
      <c r="PMR41" s="47"/>
      <c r="PMS41" s="47"/>
      <c r="PMT41" s="47"/>
      <c r="PMU41" s="47"/>
      <c r="PMV41" s="47"/>
      <c r="PMW41" s="47"/>
      <c r="PMX41" s="47"/>
      <c r="PMY41" s="47"/>
      <c r="PMZ41" s="47"/>
      <c r="PNA41" s="47"/>
      <c r="PNB41" s="47"/>
      <c r="PNC41" s="47"/>
      <c r="PND41" s="47"/>
      <c r="PNE41" s="47"/>
      <c r="PNF41" s="47"/>
      <c r="PNG41" s="47"/>
      <c r="PNH41" s="47"/>
      <c r="PNI41" s="47"/>
      <c r="PNJ41" s="47"/>
      <c r="PNK41" s="47"/>
      <c r="PNL41" s="47"/>
      <c r="PNM41" s="47"/>
      <c r="PNN41" s="47"/>
      <c r="PNO41" s="47"/>
      <c r="PNP41" s="47"/>
      <c r="PNQ41" s="47"/>
      <c r="PNR41" s="47"/>
      <c r="PNS41" s="47"/>
      <c r="PNT41" s="47"/>
      <c r="PNU41" s="47"/>
      <c r="PNV41" s="47"/>
      <c r="PNW41" s="47"/>
      <c r="PNX41" s="47"/>
      <c r="PNY41" s="47"/>
      <c r="PNZ41" s="47"/>
      <c r="POA41" s="47"/>
      <c r="POB41" s="47"/>
      <c r="POC41" s="47"/>
      <c r="POD41" s="47"/>
      <c r="POE41" s="47"/>
      <c r="POF41" s="47"/>
      <c r="POG41" s="47"/>
      <c r="POH41" s="47"/>
      <c r="POI41" s="47"/>
      <c r="POJ41" s="47"/>
      <c r="POK41" s="47"/>
      <c r="POL41" s="47"/>
      <c r="POM41" s="47"/>
      <c r="PON41" s="47"/>
      <c r="POO41" s="47"/>
      <c r="POP41" s="47"/>
      <c r="POQ41" s="47"/>
      <c r="POR41" s="47"/>
      <c r="POS41" s="47"/>
      <c r="POT41" s="47"/>
      <c r="POU41" s="47"/>
      <c r="POV41" s="47"/>
      <c r="POW41" s="47"/>
      <c r="POX41" s="47"/>
      <c r="POY41" s="47"/>
      <c r="POZ41" s="47"/>
      <c r="PPA41" s="47"/>
      <c r="PPB41" s="47"/>
      <c r="PPC41" s="47"/>
      <c r="PPD41" s="47"/>
      <c r="PPE41" s="47"/>
      <c r="PPF41" s="47"/>
      <c r="PPG41" s="47"/>
      <c r="PPH41" s="47"/>
      <c r="PPI41" s="47"/>
      <c r="PPJ41" s="47"/>
      <c r="PPK41" s="47"/>
      <c r="PPL41" s="47"/>
      <c r="PPM41" s="47"/>
      <c r="PPN41" s="47"/>
      <c r="PPO41" s="47"/>
      <c r="PPP41" s="47"/>
      <c r="PPQ41" s="47"/>
      <c r="PPR41" s="47"/>
      <c r="PPS41" s="47"/>
      <c r="PPT41" s="47"/>
      <c r="PPU41" s="47"/>
      <c r="PPV41" s="47"/>
      <c r="PPW41" s="47"/>
      <c r="PPX41" s="47"/>
      <c r="PPY41" s="47"/>
      <c r="PPZ41" s="47"/>
      <c r="PQA41" s="47"/>
      <c r="PQB41" s="47"/>
      <c r="PQC41" s="47"/>
      <c r="PQD41" s="47"/>
      <c r="PQE41" s="47"/>
      <c r="PQF41" s="47"/>
      <c r="PQG41" s="47"/>
      <c r="PQH41" s="47"/>
      <c r="PQI41" s="47"/>
      <c r="PQJ41" s="47"/>
      <c r="PQK41" s="47"/>
      <c r="PQL41" s="47"/>
      <c r="PQM41" s="47"/>
      <c r="PQN41" s="47"/>
      <c r="PQO41" s="47"/>
      <c r="PQP41" s="47"/>
      <c r="PQQ41" s="47"/>
      <c r="PQR41" s="47"/>
      <c r="PQS41" s="47"/>
      <c r="PQT41" s="47"/>
      <c r="PQU41" s="47"/>
      <c r="PQV41" s="47"/>
      <c r="PQW41" s="47"/>
      <c r="PQX41" s="47"/>
      <c r="PQY41" s="47"/>
      <c r="PQZ41" s="47"/>
      <c r="PRA41" s="47"/>
      <c r="PRB41" s="47"/>
      <c r="PRC41" s="47"/>
      <c r="PRD41" s="47"/>
      <c r="PRE41" s="47"/>
      <c r="PRF41" s="47"/>
      <c r="PRG41" s="47"/>
      <c r="PRH41" s="47"/>
      <c r="PRI41" s="47"/>
      <c r="PRJ41" s="47"/>
      <c r="PRK41" s="47"/>
      <c r="PRL41" s="47"/>
      <c r="PRM41" s="47"/>
      <c r="PRN41" s="47"/>
      <c r="PRO41" s="47"/>
      <c r="PRP41" s="47"/>
      <c r="PRQ41" s="47"/>
      <c r="PRR41" s="47"/>
      <c r="PRS41" s="47"/>
      <c r="PRT41" s="47"/>
      <c r="PRU41" s="47"/>
      <c r="PRV41" s="47"/>
      <c r="PRW41" s="47"/>
      <c r="PRX41" s="47"/>
      <c r="PRY41" s="47"/>
      <c r="PRZ41" s="47"/>
      <c r="PSA41" s="47"/>
      <c r="PSB41" s="47"/>
      <c r="PSC41" s="47"/>
      <c r="PSD41" s="47"/>
      <c r="PSE41" s="47"/>
      <c r="PSF41" s="47"/>
      <c r="PSG41" s="47"/>
      <c r="PSH41" s="47"/>
      <c r="PSI41" s="47"/>
      <c r="PSJ41" s="47"/>
      <c r="PSK41" s="47"/>
      <c r="PSL41" s="47"/>
      <c r="PSM41" s="47"/>
      <c r="PSN41" s="47"/>
      <c r="PSO41" s="47"/>
      <c r="PSP41" s="47"/>
      <c r="PSQ41" s="47"/>
      <c r="PSR41" s="47"/>
      <c r="PSS41" s="47"/>
      <c r="PST41" s="47"/>
      <c r="PSU41" s="47"/>
      <c r="PSV41" s="47"/>
      <c r="PSW41" s="47"/>
      <c r="PSX41" s="47"/>
      <c r="PSY41" s="47"/>
      <c r="PSZ41" s="47"/>
      <c r="PTA41" s="47"/>
      <c r="PTB41" s="47"/>
      <c r="PTC41" s="47"/>
      <c r="PTD41" s="47"/>
      <c r="PTE41" s="47"/>
      <c r="PTF41" s="47"/>
      <c r="PTG41" s="47"/>
      <c r="PTH41" s="47"/>
      <c r="PTI41" s="47"/>
      <c r="PTJ41" s="47"/>
      <c r="PTK41" s="47"/>
      <c r="PTL41" s="47"/>
      <c r="PTM41" s="47"/>
      <c r="PTN41" s="47"/>
      <c r="PTO41" s="47"/>
      <c r="PTP41" s="47"/>
      <c r="PTQ41" s="47"/>
      <c r="PTR41" s="47"/>
      <c r="PTS41" s="47"/>
      <c r="PTT41" s="47"/>
      <c r="PTU41" s="47"/>
      <c r="PTV41" s="47"/>
      <c r="PTW41" s="47"/>
      <c r="PTX41" s="47"/>
      <c r="PTY41" s="47"/>
      <c r="PTZ41" s="47"/>
      <c r="PUA41" s="47"/>
      <c r="PUB41" s="47"/>
      <c r="PUC41" s="47"/>
      <c r="PUD41" s="47"/>
      <c r="PUE41" s="47"/>
      <c r="PUF41" s="47"/>
      <c r="PUG41" s="47"/>
      <c r="PUH41" s="47"/>
      <c r="PUI41" s="47"/>
      <c r="PUJ41" s="47"/>
      <c r="PUK41" s="47"/>
      <c r="PUL41" s="47"/>
      <c r="PUM41" s="47"/>
      <c r="PUN41" s="47"/>
      <c r="PUO41" s="47"/>
      <c r="PUP41" s="47"/>
      <c r="PUQ41" s="47"/>
      <c r="PUR41" s="47"/>
      <c r="PUS41" s="47"/>
      <c r="PUT41" s="47"/>
      <c r="PUU41" s="47"/>
      <c r="PUV41" s="47"/>
      <c r="PUW41" s="47"/>
      <c r="PUX41" s="47"/>
      <c r="PUY41" s="47"/>
      <c r="PUZ41" s="47"/>
      <c r="PVA41" s="47"/>
      <c r="PVB41" s="47"/>
      <c r="PVC41" s="47"/>
      <c r="PVD41" s="47"/>
      <c r="PVE41" s="47"/>
      <c r="PVF41" s="47"/>
      <c r="PVG41" s="47"/>
      <c r="PVH41" s="47"/>
      <c r="PVI41" s="47"/>
      <c r="PVJ41" s="47"/>
      <c r="PVK41" s="47"/>
      <c r="PVL41" s="47"/>
      <c r="PVM41" s="47"/>
      <c r="PVN41" s="47"/>
      <c r="PVO41" s="47"/>
      <c r="PVP41" s="47"/>
      <c r="PVQ41" s="47"/>
      <c r="PVR41" s="47"/>
      <c r="PVS41" s="47"/>
      <c r="PVT41" s="47"/>
      <c r="PVU41" s="47"/>
      <c r="PVV41" s="47"/>
      <c r="PVW41" s="47"/>
      <c r="PVX41" s="47"/>
      <c r="PVY41" s="47"/>
      <c r="PVZ41" s="47"/>
      <c r="PWA41" s="47"/>
      <c r="PWB41" s="47"/>
      <c r="PWC41" s="47"/>
      <c r="PWD41" s="47"/>
      <c r="PWE41" s="47"/>
      <c r="PWF41" s="47"/>
      <c r="PWG41" s="47"/>
      <c r="PWH41" s="47"/>
      <c r="PWI41" s="47"/>
      <c r="PWJ41" s="47"/>
      <c r="PWK41" s="47"/>
      <c r="PWL41" s="47"/>
      <c r="PWM41" s="47"/>
      <c r="PWN41" s="47"/>
      <c r="PWO41" s="47"/>
      <c r="PWP41" s="47"/>
      <c r="PWQ41" s="47"/>
      <c r="PWR41" s="47"/>
      <c r="PWS41" s="47"/>
      <c r="PWT41" s="47"/>
      <c r="PWU41" s="47"/>
      <c r="PWV41" s="47"/>
      <c r="PWW41" s="47"/>
      <c r="PWX41" s="47"/>
      <c r="PWY41" s="47"/>
      <c r="PWZ41" s="47"/>
      <c r="PXA41" s="47"/>
      <c r="PXB41" s="47"/>
      <c r="PXC41" s="47"/>
      <c r="PXD41" s="47"/>
      <c r="PXE41" s="47"/>
      <c r="PXF41" s="47"/>
      <c r="PXG41" s="47"/>
      <c r="PXH41" s="47"/>
      <c r="PXI41" s="47"/>
      <c r="PXJ41" s="47"/>
      <c r="PXK41" s="47"/>
      <c r="PXL41" s="47"/>
      <c r="PXM41" s="47"/>
      <c r="PXN41" s="47"/>
      <c r="PXO41" s="47"/>
      <c r="PXP41" s="47"/>
      <c r="PXQ41" s="47"/>
      <c r="PXR41" s="47"/>
      <c r="PXS41" s="47"/>
      <c r="PXT41" s="47"/>
      <c r="PXU41" s="47"/>
      <c r="PXV41" s="47"/>
      <c r="PXW41" s="47"/>
      <c r="PXX41" s="47"/>
      <c r="PXY41" s="47"/>
      <c r="PXZ41" s="47"/>
      <c r="PYA41" s="47"/>
      <c r="PYB41" s="47"/>
      <c r="PYC41" s="47"/>
      <c r="PYD41" s="47"/>
      <c r="PYE41" s="47"/>
      <c r="PYF41" s="47"/>
      <c r="PYG41" s="47"/>
      <c r="PYH41" s="47"/>
      <c r="PYI41" s="47"/>
      <c r="PYJ41" s="47"/>
      <c r="PYK41" s="47"/>
      <c r="PYL41" s="47"/>
      <c r="PYM41" s="47"/>
      <c r="PYN41" s="47"/>
      <c r="PYO41" s="47"/>
      <c r="PYP41" s="47"/>
      <c r="PYQ41" s="47"/>
      <c r="PYR41" s="47"/>
      <c r="PYS41" s="47"/>
      <c r="PYT41" s="47"/>
      <c r="PYU41" s="47"/>
      <c r="PYV41" s="47"/>
      <c r="PYW41" s="47"/>
      <c r="PYX41" s="47"/>
      <c r="PYY41" s="47"/>
      <c r="PYZ41" s="47"/>
      <c r="PZA41" s="47"/>
      <c r="PZB41" s="47"/>
      <c r="PZC41" s="47"/>
      <c r="PZD41" s="47"/>
      <c r="PZE41" s="47"/>
      <c r="PZF41" s="47"/>
      <c r="PZG41" s="47"/>
      <c r="PZH41" s="47"/>
      <c r="PZI41" s="47"/>
      <c r="PZJ41" s="47"/>
      <c r="PZK41" s="47"/>
      <c r="PZL41" s="47"/>
      <c r="PZM41" s="47"/>
      <c r="PZN41" s="47"/>
      <c r="PZO41" s="47"/>
      <c r="PZP41" s="47"/>
      <c r="PZQ41" s="47"/>
      <c r="PZR41" s="47"/>
      <c r="PZS41" s="47"/>
      <c r="PZT41" s="47"/>
      <c r="PZU41" s="47"/>
      <c r="PZV41" s="47"/>
      <c r="PZW41" s="47"/>
      <c r="PZX41" s="47"/>
      <c r="PZY41" s="47"/>
      <c r="PZZ41" s="47"/>
      <c r="QAA41" s="47"/>
      <c r="QAB41" s="47"/>
      <c r="QAC41" s="47"/>
      <c r="QAD41" s="47"/>
      <c r="QAE41" s="47"/>
      <c r="QAF41" s="47"/>
      <c r="QAG41" s="47"/>
      <c r="QAH41" s="47"/>
      <c r="QAI41" s="47"/>
      <c r="QAJ41" s="47"/>
      <c r="QAK41" s="47"/>
      <c r="QAL41" s="47"/>
      <c r="QAM41" s="47"/>
      <c r="QAN41" s="47"/>
      <c r="QAO41" s="47"/>
      <c r="QAP41" s="47"/>
      <c r="QAQ41" s="47"/>
      <c r="QAR41" s="47"/>
      <c r="QAS41" s="47"/>
      <c r="QAT41" s="47"/>
      <c r="QAU41" s="47"/>
      <c r="QAV41" s="47"/>
      <c r="QAW41" s="47"/>
      <c r="QAX41" s="47"/>
      <c r="QAY41" s="47"/>
      <c r="QAZ41" s="47"/>
      <c r="QBA41" s="47"/>
      <c r="QBB41" s="47"/>
      <c r="QBC41" s="47"/>
      <c r="QBD41" s="47"/>
      <c r="QBE41" s="47"/>
      <c r="QBF41" s="47"/>
      <c r="QBG41" s="47"/>
      <c r="QBH41" s="47"/>
      <c r="QBI41" s="47"/>
      <c r="QBJ41" s="47"/>
      <c r="QBK41" s="47"/>
      <c r="QBL41" s="47"/>
      <c r="QBM41" s="47"/>
      <c r="QBN41" s="47"/>
      <c r="QBO41" s="47"/>
      <c r="QBP41" s="47"/>
      <c r="QBQ41" s="47"/>
      <c r="QBR41" s="47"/>
      <c r="QBS41" s="47"/>
      <c r="QBT41" s="47"/>
      <c r="QBU41" s="47"/>
      <c r="QBV41" s="47"/>
      <c r="QBW41" s="47"/>
      <c r="QBX41" s="47"/>
      <c r="QBY41" s="47"/>
      <c r="QBZ41" s="47"/>
      <c r="QCA41" s="47"/>
      <c r="QCB41" s="47"/>
      <c r="QCC41" s="47"/>
      <c r="QCD41" s="47"/>
      <c r="QCE41" s="47"/>
      <c r="QCF41" s="47"/>
      <c r="QCG41" s="47"/>
      <c r="QCH41" s="47"/>
      <c r="QCI41" s="47"/>
      <c r="QCJ41" s="47"/>
      <c r="QCK41" s="47"/>
      <c r="QCL41" s="47"/>
      <c r="QCM41" s="47"/>
      <c r="QCN41" s="47"/>
      <c r="QCO41" s="47"/>
      <c r="QCP41" s="47"/>
      <c r="QCQ41" s="47"/>
      <c r="QCR41" s="47"/>
      <c r="QCS41" s="47"/>
      <c r="QCT41" s="47"/>
      <c r="QCU41" s="47"/>
      <c r="QCV41" s="47"/>
      <c r="QCW41" s="47"/>
      <c r="QCX41" s="47"/>
      <c r="QCY41" s="47"/>
      <c r="QCZ41" s="47"/>
      <c r="QDA41" s="47"/>
      <c r="QDB41" s="47"/>
      <c r="QDC41" s="47"/>
      <c r="QDD41" s="47"/>
      <c r="QDE41" s="47"/>
      <c r="QDF41" s="47"/>
      <c r="QDG41" s="47"/>
      <c r="QDH41" s="47"/>
      <c r="QDI41" s="47"/>
      <c r="QDJ41" s="47"/>
      <c r="QDK41" s="47"/>
      <c r="QDL41" s="47"/>
      <c r="QDM41" s="47"/>
      <c r="QDN41" s="47"/>
      <c r="QDO41" s="47"/>
      <c r="QDP41" s="47"/>
      <c r="QDQ41" s="47"/>
      <c r="QDR41" s="47"/>
      <c r="QDS41" s="47"/>
      <c r="QDT41" s="47"/>
      <c r="QDU41" s="47"/>
      <c r="QDV41" s="47"/>
      <c r="QDW41" s="47"/>
      <c r="QDX41" s="47"/>
      <c r="QDY41" s="47"/>
      <c r="QDZ41" s="47"/>
      <c r="QEA41" s="47"/>
      <c r="QEB41" s="47"/>
      <c r="QEC41" s="47"/>
      <c r="QED41" s="47"/>
      <c r="QEE41" s="47"/>
      <c r="QEF41" s="47"/>
      <c r="QEG41" s="47"/>
      <c r="QEH41" s="47"/>
      <c r="QEI41" s="47"/>
      <c r="QEJ41" s="47"/>
      <c r="QEK41" s="47"/>
      <c r="QEL41" s="47"/>
      <c r="QEM41" s="47"/>
      <c r="QEN41" s="47"/>
      <c r="QEO41" s="47"/>
      <c r="QEP41" s="47"/>
      <c r="QEQ41" s="47"/>
      <c r="QER41" s="47"/>
      <c r="QES41" s="47"/>
      <c r="QET41" s="47"/>
      <c r="QEU41" s="47"/>
      <c r="QEV41" s="47"/>
      <c r="QEW41" s="47"/>
      <c r="QEX41" s="47"/>
      <c r="QEY41" s="47"/>
      <c r="QEZ41" s="47"/>
      <c r="QFA41" s="47"/>
      <c r="QFB41" s="47"/>
      <c r="QFC41" s="47"/>
      <c r="QFD41" s="47"/>
      <c r="QFE41" s="47"/>
      <c r="QFF41" s="47"/>
      <c r="QFG41" s="47"/>
      <c r="QFH41" s="47"/>
      <c r="QFI41" s="47"/>
      <c r="QFJ41" s="47"/>
      <c r="QFK41" s="47"/>
      <c r="QFL41" s="47"/>
      <c r="QFM41" s="47"/>
      <c r="QFN41" s="47"/>
      <c r="QFO41" s="47"/>
      <c r="QFP41" s="47"/>
      <c r="QFQ41" s="47"/>
      <c r="QFR41" s="47"/>
      <c r="QFS41" s="47"/>
      <c r="QFT41" s="47"/>
      <c r="QFU41" s="47"/>
      <c r="QFV41" s="47"/>
      <c r="QFW41" s="47"/>
      <c r="QFX41" s="47"/>
      <c r="QFY41" s="47"/>
      <c r="QFZ41" s="47"/>
      <c r="QGA41" s="47"/>
      <c r="QGB41" s="47"/>
      <c r="QGC41" s="47"/>
      <c r="QGD41" s="47"/>
      <c r="QGE41" s="47"/>
      <c r="QGF41" s="47"/>
      <c r="QGG41" s="47"/>
      <c r="QGH41" s="47"/>
      <c r="QGI41" s="47"/>
      <c r="QGJ41" s="47"/>
      <c r="QGK41" s="47"/>
      <c r="QGL41" s="47"/>
      <c r="QGM41" s="47"/>
      <c r="QGN41" s="47"/>
      <c r="QGO41" s="47"/>
      <c r="QGP41" s="47"/>
      <c r="QGQ41" s="47"/>
      <c r="QGR41" s="47"/>
      <c r="QGS41" s="47"/>
      <c r="QGT41" s="47"/>
      <c r="QGU41" s="47"/>
      <c r="QGV41" s="47"/>
      <c r="QGW41" s="47"/>
      <c r="QGX41" s="47"/>
      <c r="QGY41" s="47"/>
      <c r="QGZ41" s="47"/>
      <c r="QHA41" s="47"/>
      <c r="QHB41" s="47"/>
      <c r="QHC41" s="47"/>
      <c r="QHD41" s="47"/>
      <c r="QHE41" s="47"/>
      <c r="QHF41" s="47"/>
      <c r="QHG41" s="47"/>
      <c r="QHH41" s="47"/>
      <c r="QHI41" s="47"/>
      <c r="QHJ41" s="47"/>
      <c r="QHK41" s="47"/>
      <c r="QHL41" s="47"/>
      <c r="QHM41" s="47"/>
      <c r="QHN41" s="47"/>
      <c r="QHO41" s="47"/>
      <c r="QHP41" s="47"/>
      <c r="QHQ41" s="47"/>
      <c r="QHR41" s="47"/>
      <c r="QHS41" s="47"/>
      <c r="QHT41" s="47"/>
      <c r="QHU41" s="47"/>
      <c r="QHV41" s="47"/>
      <c r="QHW41" s="47"/>
      <c r="QHX41" s="47"/>
      <c r="QHY41" s="47"/>
      <c r="QHZ41" s="47"/>
      <c r="QIA41" s="47"/>
      <c r="QIB41" s="47"/>
      <c r="QIC41" s="47"/>
      <c r="QID41" s="47"/>
      <c r="QIE41" s="47"/>
      <c r="QIF41" s="47"/>
      <c r="QIG41" s="47"/>
      <c r="QIH41" s="47"/>
      <c r="QII41" s="47"/>
      <c r="QIJ41" s="47"/>
      <c r="QIK41" s="47"/>
      <c r="QIL41" s="47"/>
      <c r="QIM41" s="47"/>
      <c r="QIN41" s="47"/>
      <c r="QIO41" s="47"/>
      <c r="QIP41" s="47"/>
      <c r="QIQ41" s="47"/>
      <c r="QIR41" s="47"/>
      <c r="QIS41" s="47"/>
      <c r="QIT41" s="47"/>
      <c r="QIU41" s="47"/>
      <c r="QIV41" s="47"/>
      <c r="QIW41" s="47"/>
      <c r="QIX41" s="47"/>
      <c r="QIY41" s="47"/>
      <c r="QIZ41" s="47"/>
      <c r="QJA41" s="47"/>
      <c r="QJB41" s="47"/>
      <c r="QJC41" s="47"/>
      <c r="QJD41" s="47"/>
      <c r="QJE41" s="47"/>
      <c r="QJF41" s="47"/>
      <c r="QJG41" s="47"/>
      <c r="QJH41" s="47"/>
      <c r="QJI41" s="47"/>
      <c r="QJJ41" s="47"/>
      <c r="QJK41" s="47"/>
      <c r="QJL41" s="47"/>
      <c r="QJM41" s="47"/>
      <c r="QJN41" s="47"/>
      <c r="QJO41" s="47"/>
      <c r="QJP41" s="47"/>
      <c r="QJQ41" s="47"/>
      <c r="QJR41" s="47"/>
      <c r="QJS41" s="47"/>
      <c r="QJT41" s="47"/>
      <c r="QJU41" s="47"/>
      <c r="QJV41" s="47"/>
      <c r="QJW41" s="47"/>
      <c r="QJX41" s="47"/>
      <c r="QJY41" s="47"/>
      <c r="QJZ41" s="47"/>
      <c r="QKA41" s="47"/>
      <c r="QKB41" s="47"/>
      <c r="QKC41" s="47"/>
      <c r="QKD41" s="47"/>
      <c r="QKE41" s="47"/>
      <c r="QKF41" s="47"/>
      <c r="QKG41" s="47"/>
      <c r="QKH41" s="47"/>
      <c r="QKI41" s="47"/>
      <c r="QKJ41" s="47"/>
      <c r="QKK41" s="47"/>
      <c r="QKL41" s="47"/>
      <c r="QKM41" s="47"/>
      <c r="QKN41" s="47"/>
      <c r="QKO41" s="47"/>
      <c r="QKP41" s="47"/>
      <c r="QKQ41" s="47"/>
      <c r="QKR41" s="47"/>
      <c r="QKS41" s="47"/>
      <c r="QKT41" s="47"/>
      <c r="QKU41" s="47"/>
      <c r="QKV41" s="47"/>
      <c r="QKW41" s="47"/>
      <c r="QKX41" s="47"/>
      <c r="QKY41" s="47"/>
      <c r="QKZ41" s="47"/>
      <c r="QLA41" s="47"/>
      <c r="QLB41" s="47"/>
      <c r="QLC41" s="47"/>
      <c r="QLD41" s="47"/>
      <c r="QLE41" s="47"/>
      <c r="QLF41" s="47"/>
      <c r="QLG41" s="47"/>
      <c r="QLH41" s="47"/>
      <c r="QLI41" s="47"/>
      <c r="QLJ41" s="47"/>
      <c r="QLK41" s="47"/>
      <c r="QLL41" s="47"/>
      <c r="QLM41" s="47"/>
      <c r="QLN41" s="47"/>
      <c r="QLO41" s="47"/>
      <c r="QLP41" s="47"/>
      <c r="QLQ41" s="47"/>
      <c r="QLR41" s="47"/>
      <c r="QLS41" s="47"/>
      <c r="QLT41" s="47"/>
      <c r="QLU41" s="47"/>
      <c r="QLV41" s="47"/>
      <c r="QLW41" s="47"/>
      <c r="QLX41" s="47"/>
      <c r="QLY41" s="47"/>
      <c r="QLZ41" s="47"/>
      <c r="QMA41" s="47"/>
      <c r="QMB41" s="47"/>
      <c r="QMC41" s="47"/>
      <c r="QMD41" s="47"/>
      <c r="QME41" s="47"/>
      <c r="QMF41" s="47"/>
      <c r="QMG41" s="47"/>
      <c r="QMH41" s="47"/>
      <c r="QMI41" s="47"/>
      <c r="QMJ41" s="47"/>
      <c r="QMK41" s="47"/>
      <c r="QML41" s="47"/>
      <c r="QMM41" s="47"/>
      <c r="QMN41" s="47"/>
      <c r="QMO41" s="47"/>
      <c r="QMP41" s="47"/>
      <c r="QMQ41" s="47"/>
      <c r="QMR41" s="47"/>
      <c r="QMS41" s="47"/>
      <c r="QMT41" s="47"/>
      <c r="QMU41" s="47"/>
      <c r="QMV41" s="47"/>
      <c r="QMW41" s="47"/>
      <c r="QMX41" s="47"/>
      <c r="QMY41" s="47"/>
      <c r="QMZ41" s="47"/>
      <c r="QNA41" s="47"/>
      <c r="QNB41" s="47"/>
      <c r="QNC41" s="47"/>
      <c r="QND41" s="47"/>
      <c r="QNE41" s="47"/>
      <c r="QNF41" s="47"/>
      <c r="QNG41" s="47"/>
      <c r="QNH41" s="47"/>
      <c r="QNI41" s="47"/>
      <c r="QNJ41" s="47"/>
      <c r="QNK41" s="47"/>
      <c r="QNL41" s="47"/>
      <c r="QNM41" s="47"/>
      <c r="QNN41" s="47"/>
      <c r="QNO41" s="47"/>
      <c r="QNP41" s="47"/>
      <c r="QNQ41" s="47"/>
      <c r="QNR41" s="47"/>
      <c r="QNS41" s="47"/>
      <c r="QNT41" s="47"/>
      <c r="QNU41" s="47"/>
      <c r="QNV41" s="47"/>
      <c r="QNW41" s="47"/>
      <c r="QNX41" s="47"/>
      <c r="QNY41" s="47"/>
      <c r="QNZ41" s="47"/>
      <c r="QOA41" s="47"/>
      <c r="QOB41" s="47"/>
      <c r="QOC41" s="47"/>
      <c r="QOD41" s="47"/>
      <c r="QOE41" s="47"/>
      <c r="QOF41" s="47"/>
      <c r="QOG41" s="47"/>
      <c r="QOH41" s="47"/>
      <c r="QOI41" s="47"/>
      <c r="QOJ41" s="47"/>
      <c r="QOK41" s="47"/>
      <c r="QOL41" s="47"/>
      <c r="QOM41" s="47"/>
      <c r="QON41" s="47"/>
      <c r="QOO41" s="47"/>
      <c r="QOP41" s="47"/>
      <c r="QOQ41" s="47"/>
      <c r="QOR41" s="47"/>
      <c r="QOS41" s="47"/>
      <c r="QOT41" s="47"/>
      <c r="QOU41" s="47"/>
      <c r="QOV41" s="47"/>
      <c r="QOW41" s="47"/>
      <c r="QOX41" s="47"/>
      <c r="QOY41" s="47"/>
      <c r="QOZ41" s="47"/>
      <c r="QPA41" s="47"/>
      <c r="QPB41" s="47"/>
      <c r="QPC41" s="47"/>
      <c r="QPD41" s="47"/>
      <c r="QPE41" s="47"/>
      <c r="QPF41" s="47"/>
      <c r="QPG41" s="47"/>
      <c r="QPH41" s="47"/>
      <c r="QPI41" s="47"/>
      <c r="QPJ41" s="47"/>
      <c r="QPK41" s="47"/>
      <c r="QPL41" s="47"/>
      <c r="QPM41" s="47"/>
      <c r="QPN41" s="47"/>
      <c r="QPO41" s="47"/>
      <c r="QPP41" s="47"/>
      <c r="QPQ41" s="47"/>
      <c r="QPR41" s="47"/>
      <c r="QPS41" s="47"/>
      <c r="QPT41" s="47"/>
      <c r="QPU41" s="47"/>
      <c r="QPV41" s="47"/>
      <c r="QPW41" s="47"/>
      <c r="QPX41" s="47"/>
      <c r="QPY41" s="47"/>
      <c r="QPZ41" s="47"/>
      <c r="QQA41" s="47"/>
      <c r="QQB41" s="47"/>
      <c r="QQC41" s="47"/>
      <c r="QQD41" s="47"/>
      <c r="QQE41" s="47"/>
      <c r="QQF41" s="47"/>
      <c r="QQG41" s="47"/>
      <c r="QQH41" s="47"/>
      <c r="QQI41" s="47"/>
      <c r="QQJ41" s="47"/>
      <c r="QQK41" s="47"/>
      <c r="QQL41" s="47"/>
      <c r="QQM41" s="47"/>
      <c r="QQN41" s="47"/>
      <c r="QQO41" s="47"/>
      <c r="QQP41" s="47"/>
      <c r="QQQ41" s="47"/>
      <c r="QQR41" s="47"/>
      <c r="QQS41" s="47"/>
      <c r="QQT41" s="47"/>
      <c r="QQU41" s="47"/>
      <c r="QQV41" s="47"/>
      <c r="QQW41" s="47"/>
      <c r="QQX41" s="47"/>
      <c r="QQY41" s="47"/>
      <c r="QQZ41" s="47"/>
      <c r="QRA41" s="47"/>
      <c r="QRB41" s="47"/>
      <c r="QRC41" s="47"/>
      <c r="QRD41" s="47"/>
      <c r="QRE41" s="47"/>
      <c r="QRF41" s="47"/>
      <c r="QRG41" s="47"/>
      <c r="QRH41" s="47"/>
      <c r="QRI41" s="47"/>
      <c r="QRJ41" s="47"/>
      <c r="QRK41" s="47"/>
      <c r="QRL41" s="47"/>
      <c r="QRM41" s="47"/>
      <c r="QRN41" s="47"/>
      <c r="QRO41" s="47"/>
      <c r="QRP41" s="47"/>
      <c r="QRQ41" s="47"/>
      <c r="QRR41" s="47"/>
      <c r="QRS41" s="47"/>
      <c r="QRT41" s="47"/>
      <c r="QRU41" s="47"/>
      <c r="QRV41" s="47"/>
      <c r="QRW41" s="47"/>
      <c r="QRX41" s="47"/>
      <c r="QRY41" s="47"/>
      <c r="QRZ41" s="47"/>
      <c r="QSA41" s="47"/>
      <c r="QSB41" s="47"/>
      <c r="QSC41" s="47"/>
      <c r="QSD41" s="47"/>
      <c r="QSE41" s="47"/>
      <c r="QSF41" s="47"/>
      <c r="QSG41" s="47"/>
      <c r="QSH41" s="47"/>
      <c r="QSI41" s="47"/>
      <c r="QSJ41" s="47"/>
      <c r="QSK41" s="47"/>
      <c r="QSL41" s="47"/>
      <c r="QSM41" s="47"/>
      <c r="QSN41" s="47"/>
      <c r="QSO41" s="47"/>
      <c r="QSP41" s="47"/>
      <c r="QSQ41" s="47"/>
      <c r="QSR41" s="47"/>
      <c r="QSS41" s="47"/>
      <c r="QST41" s="47"/>
      <c r="QSU41" s="47"/>
      <c r="QSV41" s="47"/>
      <c r="QSW41" s="47"/>
      <c r="QSX41" s="47"/>
      <c r="QSY41" s="47"/>
      <c r="QSZ41" s="47"/>
      <c r="QTA41" s="47"/>
      <c r="QTB41" s="47"/>
      <c r="QTC41" s="47"/>
      <c r="QTD41" s="47"/>
      <c r="QTE41" s="47"/>
      <c r="QTF41" s="47"/>
      <c r="QTG41" s="47"/>
      <c r="QTH41" s="47"/>
      <c r="QTI41" s="47"/>
      <c r="QTJ41" s="47"/>
      <c r="QTK41" s="47"/>
      <c r="QTL41" s="47"/>
      <c r="QTM41" s="47"/>
      <c r="QTN41" s="47"/>
      <c r="QTO41" s="47"/>
      <c r="QTP41" s="47"/>
      <c r="QTQ41" s="47"/>
      <c r="QTR41" s="47"/>
      <c r="QTS41" s="47"/>
      <c r="QTT41" s="47"/>
      <c r="QTU41" s="47"/>
      <c r="QTV41" s="47"/>
      <c r="QTW41" s="47"/>
      <c r="QTX41" s="47"/>
      <c r="QTY41" s="47"/>
      <c r="QTZ41" s="47"/>
      <c r="QUA41" s="47"/>
      <c r="QUB41" s="47"/>
      <c r="QUC41" s="47"/>
      <c r="QUD41" s="47"/>
      <c r="QUE41" s="47"/>
      <c r="QUF41" s="47"/>
      <c r="QUG41" s="47"/>
      <c r="QUH41" s="47"/>
      <c r="QUI41" s="47"/>
      <c r="QUJ41" s="47"/>
      <c r="QUK41" s="47"/>
      <c r="QUL41" s="47"/>
      <c r="QUM41" s="47"/>
      <c r="QUN41" s="47"/>
      <c r="QUO41" s="47"/>
      <c r="QUP41" s="47"/>
      <c r="QUQ41" s="47"/>
      <c r="QUR41" s="47"/>
      <c r="QUS41" s="47"/>
      <c r="QUT41" s="47"/>
      <c r="QUU41" s="47"/>
      <c r="QUV41" s="47"/>
      <c r="QUW41" s="47"/>
      <c r="QUX41" s="47"/>
      <c r="QUY41" s="47"/>
      <c r="QUZ41" s="47"/>
      <c r="QVA41" s="47"/>
      <c r="QVB41" s="47"/>
      <c r="QVC41" s="47"/>
      <c r="QVD41" s="47"/>
      <c r="QVE41" s="47"/>
      <c r="QVF41" s="47"/>
      <c r="QVG41" s="47"/>
      <c r="QVH41" s="47"/>
      <c r="QVI41" s="47"/>
      <c r="QVJ41" s="47"/>
      <c r="QVK41" s="47"/>
      <c r="QVL41" s="47"/>
      <c r="QVM41" s="47"/>
      <c r="QVN41" s="47"/>
      <c r="QVO41" s="47"/>
      <c r="QVP41" s="47"/>
      <c r="QVQ41" s="47"/>
      <c r="QVR41" s="47"/>
      <c r="QVS41" s="47"/>
      <c r="QVT41" s="47"/>
      <c r="QVU41" s="47"/>
      <c r="QVV41" s="47"/>
      <c r="QVW41" s="47"/>
      <c r="QVX41" s="47"/>
      <c r="QVY41" s="47"/>
      <c r="QVZ41" s="47"/>
      <c r="QWA41" s="47"/>
      <c r="QWB41" s="47"/>
      <c r="QWC41" s="47"/>
      <c r="QWD41" s="47"/>
      <c r="QWE41" s="47"/>
      <c r="QWF41" s="47"/>
      <c r="QWG41" s="47"/>
      <c r="QWH41" s="47"/>
      <c r="QWI41" s="47"/>
      <c r="QWJ41" s="47"/>
      <c r="QWK41" s="47"/>
      <c r="QWL41" s="47"/>
      <c r="QWM41" s="47"/>
      <c r="QWN41" s="47"/>
      <c r="QWO41" s="47"/>
      <c r="QWP41" s="47"/>
      <c r="QWQ41" s="47"/>
      <c r="QWR41" s="47"/>
      <c r="QWS41" s="47"/>
      <c r="QWT41" s="47"/>
      <c r="QWU41" s="47"/>
      <c r="QWV41" s="47"/>
      <c r="QWW41" s="47"/>
      <c r="QWX41" s="47"/>
      <c r="QWY41" s="47"/>
      <c r="QWZ41" s="47"/>
      <c r="QXA41" s="47"/>
      <c r="QXB41" s="47"/>
      <c r="QXC41" s="47"/>
      <c r="QXD41" s="47"/>
      <c r="QXE41" s="47"/>
      <c r="QXF41" s="47"/>
      <c r="QXG41" s="47"/>
      <c r="QXH41" s="47"/>
      <c r="QXI41" s="47"/>
      <c r="QXJ41" s="47"/>
      <c r="QXK41" s="47"/>
      <c r="QXL41" s="47"/>
      <c r="QXM41" s="47"/>
      <c r="QXN41" s="47"/>
      <c r="QXO41" s="47"/>
      <c r="QXP41" s="47"/>
      <c r="QXQ41" s="47"/>
      <c r="QXR41" s="47"/>
      <c r="QXS41" s="47"/>
      <c r="QXT41" s="47"/>
      <c r="QXU41" s="47"/>
      <c r="QXV41" s="47"/>
      <c r="QXW41" s="47"/>
      <c r="QXX41" s="47"/>
      <c r="QXY41" s="47"/>
      <c r="QXZ41" s="47"/>
      <c r="QYA41" s="47"/>
      <c r="QYB41" s="47"/>
      <c r="QYC41" s="47"/>
      <c r="QYD41" s="47"/>
      <c r="QYE41" s="47"/>
      <c r="QYF41" s="47"/>
      <c r="QYG41" s="47"/>
      <c r="QYH41" s="47"/>
      <c r="QYI41" s="47"/>
      <c r="QYJ41" s="47"/>
      <c r="QYK41" s="47"/>
      <c r="QYL41" s="47"/>
      <c r="QYM41" s="47"/>
      <c r="QYN41" s="47"/>
      <c r="QYO41" s="47"/>
      <c r="QYP41" s="47"/>
      <c r="QYQ41" s="47"/>
      <c r="QYR41" s="47"/>
      <c r="QYS41" s="47"/>
      <c r="QYT41" s="47"/>
      <c r="QYU41" s="47"/>
      <c r="QYV41" s="47"/>
      <c r="QYW41" s="47"/>
      <c r="QYX41" s="47"/>
      <c r="QYY41" s="47"/>
      <c r="QYZ41" s="47"/>
      <c r="QZA41" s="47"/>
      <c r="QZB41" s="47"/>
      <c r="QZC41" s="47"/>
      <c r="QZD41" s="47"/>
      <c r="QZE41" s="47"/>
      <c r="QZF41" s="47"/>
      <c r="QZG41" s="47"/>
      <c r="QZH41" s="47"/>
      <c r="QZI41" s="47"/>
      <c r="QZJ41" s="47"/>
      <c r="QZK41" s="47"/>
      <c r="QZL41" s="47"/>
      <c r="QZM41" s="47"/>
      <c r="QZN41" s="47"/>
      <c r="QZO41" s="47"/>
      <c r="QZP41" s="47"/>
      <c r="QZQ41" s="47"/>
      <c r="QZR41" s="47"/>
      <c r="QZS41" s="47"/>
      <c r="QZT41" s="47"/>
      <c r="QZU41" s="47"/>
      <c r="QZV41" s="47"/>
      <c r="QZW41" s="47"/>
      <c r="QZX41" s="47"/>
      <c r="QZY41" s="47"/>
      <c r="QZZ41" s="47"/>
      <c r="RAA41" s="47"/>
      <c r="RAB41" s="47"/>
      <c r="RAC41" s="47"/>
      <c r="RAD41" s="47"/>
      <c r="RAE41" s="47"/>
      <c r="RAF41" s="47"/>
      <c r="RAG41" s="47"/>
      <c r="RAH41" s="47"/>
      <c r="RAI41" s="47"/>
      <c r="RAJ41" s="47"/>
      <c r="RAK41" s="47"/>
      <c r="RAL41" s="47"/>
      <c r="RAM41" s="47"/>
      <c r="RAN41" s="47"/>
      <c r="RAO41" s="47"/>
      <c r="RAP41" s="47"/>
      <c r="RAQ41" s="47"/>
      <c r="RAR41" s="47"/>
      <c r="RAS41" s="47"/>
      <c r="RAT41" s="47"/>
      <c r="RAU41" s="47"/>
      <c r="RAV41" s="47"/>
      <c r="RAW41" s="47"/>
      <c r="RAX41" s="47"/>
      <c r="RAY41" s="47"/>
      <c r="RAZ41" s="47"/>
      <c r="RBA41" s="47"/>
      <c r="RBB41" s="47"/>
      <c r="RBC41" s="47"/>
      <c r="RBD41" s="47"/>
      <c r="RBE41" s="47"/>
      <c r="RBF41" s="47"/>
      <c r="RBG41" s="47"/>
      <c r="RBH41" s="47"/>
      <c r="RBI41" s="47"/>
      <c r="RBJ41" s="47"/>
      <c r="RBK41" s="47"/>
      <c r="RBL41" s="47"/>
      <c r="RBM41" s="47"/>
      <c r="RBN41" s="47"/>
      <c r="RBO41" s="47"/>
      <c r="RBP41" s="47"/>
      <c r="RBQ41" s="47"/>
      <c r="RBR41" s="47"/>
      <c r="RBS41" s="47"/>
      <c r="RBT41" s="47"/>
      <c r="RBU41" s="47"/>
      <c r="RBV41" s="47"/>
      <c r="RBW41" s="47"/>
      <c r="RBX41" s="47"/>
      <c r="RBY41" s="47"/>
      <c r="RBZ41" s="47"/>
      <c r="RCA41" s="47"/>
      <c r="RCB41" s="47"/>
      <c r="RCC41" s="47"/>
      <c r="RCD41" s="47"/>
      <c r="RCE41" s="47"/>
      <c r="RCF41" s="47"/>
      <c r="RCG41" s="47"/>
      <c r="RCH41" s="47"/>
      <c r="RCI41" s="47"/>
      <c r="RCJ41" s="47"/>
      <c r="RCK41" s="47"/>
      <c r="RCL41" s="47"/>
      <c r="RCM41" s="47"/>
      <c r="RCN41" s="47"/>
      <c r="RCO41" s="47"/>
      <c r="RCP41" s="47"/>
      <c r="RCQ41" s="47"/>
      <c r="RCR41" s="47"/>
      <c r="RCS41" s="47"/>
      <c r="RCT41" s="47"/>
      <c r="RCU41" s="47"/>
      <c r="RCV41" s="47"/>
      <c r="RCW41" s="47"/>
      <c r="RCX41" s="47"/>
      <c r="RCY41" s="47"/>
      <c r="RCZ41" s="47"/>
      <c r="RDA41" s="47"/>
      <c r="RDB41" s="47"/>
      <c r="RDC41" s="47"/>
      <c r="RDD41" s="47"/>
      <c r="RDE41" s="47"/>
      <c r="RDF41" s="47"/>
      <c r="RDG41" s="47"/>
      <c r="RDH41" s="47"/>
      <c r="RDI41" s="47"/>
      <c r="RDJ41" s="47"/>
      <c r="RDK41" s="47"/>
      <c r="RDL41" s="47"/>
      <c r="RDM41" s="47"/>
      <c r="RDN41" s="47"/>
      <c r="RDO41" s="47"/>
      <c r="RDP41" s="47"/>
      <c r="RDQ41" s="47"/>
      <c r="RDR41" s="47"/>
      <c r="RDS41" s="47"/>
      <c r="RDT41" s="47"/>
      <c r="RDU41" s="47"/>
      <c r="RDV41" s="47"/>
      <c r="RDW41" s="47"/>
      <c r="RDX41" s="47"/>
      <c r="RDY41" s="47"/>
      <c r="RDZ41" s="47"/>
      <c r="REA41" s="47"/>
      <c r="REB41" s="47"/>
      <c r="REC41" s="47"/>
      <c r="RED41" s="47"/>
      <c r="REE41" s="47"/>
      <c r="REF41" s="47"/>
      <c r="REG41" s="47"/>
      <c r="REH41" s="47"/>
      <c r="REI41" s="47"/>
      <c r="REJ41" s="47"/>
      <c r="REK41" s="47"/>
      <c r="REL41" s="47"/>
      <c r="REM41" s="47"/>
      <c r="REN41" s="47"/>
      <c r="REO41" s="47"/>
      <c r="REP41" s="47"/>
      <c r="REQ41" s="47"/>
      <c r="RER41" s="47"/>
      <c r="RES41" s="47"/>
      <c r="RET41" s="47"/>
      <c r="REU41" s="47"/>
      <c r="REV41" s="47"/>
      <c r="REW41" s="47"/>
      <c r="REX41" s="47"/>
      <c r="REY41" s="47"/>
      <c r="REZ41" s="47"/>
      <c r="RFA41" s="47"/>
      <c r="RFB41" s="47"/>
      <c r="RFC41" s="47"/>
      <c r="RFD41" s="47"/>
      <c r="RFE41" s="47"/>
      <c r="RFF41" s="47"/>
      <c r="RFG41" s="47"/>
      <c r="RFH41" s="47"/>
      <c r="RFI41" s="47"/>
      <c r="RFJ41" s="47"/>
      <c r="RFK41" s="47"/>
      <c r="RFL41" s="47"/>
      <c r="RFM41" s="47"/>
      <c r="RFN41" s="47"/>
      <c r="RFO41" s="47"/>
      <c r="RFP41" s="47"/>
      <c r="RFQ41" s="47"/>
      <c r="RFR41" s="47"/>
      <c r="RFS41" s="47"/>
      <c r="RFT41" s="47"/>
      <c r="RFU41" s="47"/>
      <c r="RFV41" s="47"/>
      <c r="RFW41" s="47"/>
      <c r="RFX41" s="47"/>
      <c r="RFY41" s="47"/>
      <c r="RFZ41" s="47"/>
      <c r="RGA41" s="47"/>
      <c r="RGB41" s="47"/>
      <c r="RGC41" s="47"/>
      <c r="RGD41" s="47"/>
      <c r="RGE41" s="47"/>
      <c r="RGF41" s="47"/>
      <c r="RGG41" s="47"/>
      <c r="RGH41" s="47"/>
      <c r="RGI41" s="47"/>
      <c r="RGJ41" s="47"/>
      <c r="RGK41" s="47"/>
      <c r="RGL41" s="47"/>
      <c r="RGM41" s="47"/>
      <c r="RGN41" s="47"/>
      <c r="RGO41" s="47"/>
      <c r="RGP41" s="47"/>
      <c r="RGQ41" s="47"/>
      <c r="RGR41" s="47"/>
      <c r="RGS41" s="47"/>
      <c r="RGT41" s="47"/>
      <c r="RGU41" s="47"/>
      <c r="RGV41" s="47"/>
      <c r="RGW41" s="47"/>
      <c r="RGX41" s="47"/>
      <c r="RGY41" s="47"/>
      <c r="RGZ41" s="47"/>
      <c r="RHA41" s="47"/>
      <c r="RHB41" s="47"/>
      <c r="RHC41" s="47"/>
      <c r="RHD41" s="47"/>
      <c r="RHE41" s="47"/>
      <c r="RHF41" s="47"/>
      <c r="RHG41" s="47"/>
      <c r="RHH41" s="47"/>
      <c r="RHI41" s="47"/>
      <c r="RHJ41" s="47"/>
      <c r="RHK41" s="47"/>
      <c r="RHL41" s="47"/>
      <c r="RHM41" s="47"/>
      <c r="RHN41" s="47"/>
      <c r="RHO41" s="47"/>
      <c r="RHP41" s="47"/>
      <c r="RHQ41" s="47"/>
      <c r="RHR41" s="47"/>
      <c r="RHS41" s="47"/>
      <c r="RHT41" s="47"/>
      <c r="RHU41" s="47"/>
      <c r="RHV41" s="47"/>
      <c r="RHW41" s="47"/>
      <c r="RHX41" s="47"/>
      <c r="RHY41" s="47"/>
      <c r="RHZ41" s="47"/>
      <c r="RIA41" s="47"/>
      <c r="RIB41" s="47"/>
      <c r="RIC41" s="47"/>
      <c r="RID41" s="47"/>
      <c r="RIE41" s="47"/>
      <c r="RIF41" s="47"/>
      <c r="RIG41" s="47"/>
      <c r="RIH41" s="47"/>
      <c r="RII41" s="47"/>
      <c r="RIJ41" s="47"/>
      <c r="RIK41" s="47"/>
      <c r="RIL41" s="47"/>
      <c r="RIM41" s="47"/>
      <c r="RIN41" s="47"/>
      <c r="RIO41" s="47"/>
      <c r="RIP41" s="47"/>
      <c r="RIQ41" s="47"/>
      <c r="RIR41" s="47"/>
      <c r="RIS41" s="47"/>
      <c r="RIT41" s="47"/>
      <c r="RIU41" s="47"/>
      <c r="RIV41" s="47"/>
      <c r="RIW41" s="47"/>
      <c r="RIX41" s="47"/>
      <c r="RIY41" s="47"/>
      <c r="RIZ41" s="47"/>
      <c r="RJA41" s="47"/>
      <c r="RJB41" s="47"/>
      <c r="RJC41" s="47"/>
      <c r="RJD41" s="47"/>
      <c r="RJE41" s="47"/>
      <c r="RJF41" s="47"/>
      <c r="RJG41" s="47"/>
      <c r="RJH41" s="47"/>
      <c r="RJI41" s="47"/>
      <c r="RJJ41" s="47"/>
      <c r="RJK41" s="47"/>
      <c r="RJL41" s="47"/>
      <c r="RJM41" s="47"/>
      <c r="RJN41" s="47"/>
      <c r="RJO41" s="47"/>
      <c r="RJP41" s="47"/>
      <c r="RJQ41" s="47"/>
      <c r="RJR41" s="47"/>
      <c r="RJS41" s="47"/>
      <c r="RJT41" s="47"/>
      <c r="RJU41" s="47"/>
      <c r="RJV41" s="47"/>
      <c r="RJW41" s="47"/>
      <c r="RJX41" s="47"/>
      <c r="RJY41" s="47"/>
      <c r="RJZ41" s="47"/>
      <c r="RKA41" s="47"/>
      <c r="RKB41" s="47"/>
      <c r="RKC41" s="47"/>
      <c r="RKD41" s="47"/>
      <c r="RKE41" s="47"/>
      <c r="RKF41" s="47"/>
      <c r="RKG41" s="47"/>
      <c r="RKH41" s="47"/>
      <c r="RKI41" s="47"/>
      <c r="RKJ41" s="47"/>
      <c r="RKK41" s="47"/>
      <c r="RKL41" s="47"/>
      <c r="RKM41" s="47"/>
      <c r="RKN41" s="47"/>
      <c r="RKO41" s="47"/>
      <c r="RKP41" s="47"/>
      <c r="RKQ41" s="47"/>
      <c r="RKR41" s="47"/>
      <c r="RKS41" s="47"/>
      <c r="RKT41" s="47"/>
      <c r="RKU41" s="47"/>
      <c r="RKV41" s="47"/>
      <c r="RKW41" s="47"/>
      <c r="RKX41" s="47"/>
      <c r="RKY41" s="47"/>
      <c r="RKZ41" s="47"/>
      <c r="RLA41" s="47"/>
      <c r="RLB41" s="47"/>
      <c r="RLC41" s="47"/>
      <c r="RLD41" s="47"/>
      <c r="RLE41" s="47"/>
      <c r="RLF41" s="47"/>
      <c r="RLG41" s="47"/>
      <c r="RLH41" s="47"/>
      <c r="RLI41" s="47"/>
      <c r="RLJ41" s="47"/>
      <c r="RLK41" s="47"/>
      <c r="RLL41" s="47"/>
      <c r="RLM41" s="47"/>
      <c r="RLN41" s="47"/>
      <c r="RLO41" s="47"/>
      <c r="RLP41" s="47"/>
      <c r="RLQ41" s="47"/>
      <c r="RLR41" s="47"/>
      <c r="RLS41" s="47"/>
      <c r="RLT41" s="47"/>
      <c r="RLU41" s="47"/>
      <c r="RLV41" s="47"/>
      <c r="RLW41" s="47"/>
      <c r="RLX41" s="47"/>
      <c r="RLY41" s="47"/>
      <c r="RLZ41" s="47"/>
      <c r="RMA41" s="47"/>
      <c r="RMB41" s="47"/>
      <c r="RMC41" s="47"/>
      <c r="RMD41" s="47"/>
      <c r="RME41" s="47"/>
      <c r="RMF41" s="47"/>
      <c r="RMG41" s="47"/>
      <c r="RMH41" s="47"/>
      <c r="RMI41" s="47"/>
      <c r="RMJ41" s="47"/>
      <c r="RMK41" s="47"/>
      <c r="RML41" s="47"/>
      <c r="RMM41" s="47"/>
      <c r="RMN41" s="47"/>
      <c r="RMO41" s="47"/>
      <c r="RMP41" s="47"/>
      <c r="RMQ41" s="47"/>
      <c r="RMR41" s="47"/>
      <c r="RMS41" s="47"/>
      <c r="RMT41" s="47"/>
      <c r="RMU41" s="47"/>
      <c r="RMV41" s="47"/>
      <c r="RMW41" s="47"/>
      <c r="RMX41" s="47"/>
      <c r="RMY41" s="47"/>
      <c r="RMZ41" s="47"/>
      <c r="RNA41" s="47"/>
      <c r="RNB41" s="47"/>
      <c r="RNC41" s="47"/>
      <c r="RND41" s="47"/>
      <c r="RNE41" s="47"/>
      <c r="RNF41" s="47"/>
      <c r="RNG41" s="47"/>
      <c r="RNH41" s="47"/>
      <c r="RNI41" s="47"/>
      <c r="RNJ41" s="47"/>
      <c r="RNK41" s="47"/>
      <c r="RNL41" s="47"/>
      <c r="RNM41" s="47"/>
      <c r="RNN41" s="47"/>
      <c r="RNO41" s="47"/>
      <c r="RNP41" s="47"/>
      <c r="RNQ41" s="47"/>
      <c r="RNR41" s="47"/>
      <c r="RNS41" s="47"/>
      <c r="RNT41" s="47"/>
      <c r="RNU41" s="47"/>
      <c r="RNV41" s="47"/>
      <c r="RNW41" s="47"/>
      <c r="RNX41" s="47"/>
      <c r="RNY41" s="47"/>
      <c r="RNZ41" s="47"/>
      <c r="ROA41" s="47"/>
      <c r="ROB41" s="47"/>
      <c r="ROC41" s="47"/>
      <c r="ROD41" s="47"/>
      <c r="ROE41" s="47"/>
      <c r="ROF41" s="47"/>
      <c r="ROG41" s="47"/>
      <c r="ROH41" s="47"/>
      <c r="ROI41" s="47"/>
      <c r="ROJ41" s="47"/>
      <c r="ROK41" s="47"/>
      <c r="ROL41" s="47"/>
      <c r="ROM41" s="47"/>
      <c r="RON41" s="47"/>
      <c r="ROO41" s="47"/>
      <c r="ROP41" s="47"/>
      <c r="ROQ41" s="47"/>
      <c r="ROR41" s="47"/>
      <c r="ROS41" s="47"/>
      <c r="ROT41" s="47"/>
      <c r="ROU41" s="47"/>
      <c r="ROV41" s="47"/>
      <c r="ROW41" s="47"/>
      <c r="ROX41" s="47"/>
      <c r="ROY41" s="47"/>
      <c r="ROZ41" s="47"/>
      <c r="RPA41" s="47"/>
      <c r="RPB41" s="47"/>
      <c r="RPC41" s="47"/>
      <c r="RPD41" s="47"/>
      <c r="RPE41" s="47"/>
      <c r="RPF41" s="47"/>
      <c r="RPG41" s="47"/>
      <c r="RPH41" s="47"/>
      <c r="RPI41" s="47"/>
      <c r="RPJ41" s="47"/>
      <c r="RPK41" s="47"/>
      <c r="RPL41" s="47"/>
      <c r="RPM41" s="47"/>
      <c r="RPN41" s="47"/>
      <c r="RPO41" s="47"/>
      <c r="RPP41" s="47"/>
      <c r="RPQ41" s="47"/>
      <c r="RPR41" s="47"/>
      <c r="RPS41" s="47"/>
      <c r="RPT41" s="47"/>
      <c r="RPU41" s="47"/>
      <c r="RPV41" s="47"/>
      <c r="RPW41" s="47"/>
      <c r="RPX41" s="47"/>
      <c r="RPY41" s="47"/>
      <c r="RPZ41" s="47"/>
      <c r="RQA41" s="47"/>
      <c r="RQB41" s="47"/>
      <c r="RQC41" s="47"/>
      <c r="RQD41" s="47"/>
      <c r="RQE41" s="47"/>
      <c r="RQF41" s="47"/>
      <c r="RQG41" s="47"/>
      <c r="RQH41" s="47"/>
      <c r="RQI41" s="47"/>
      <c r="RQJ41" s="47"/>
      <c r="RQK41" s="47"/>
      <c r="RQL41" s="47"/>
      <c r="RQM41" s="47"/>
      <c r="RQN41" s="47"/>
      <c r="RQO41" s="47"/>
      <c r="RQP41" s="47"/>
      <c r="RQQ41" s="47"/>
      <c r="RQR41" s="47"/>
      <c r="RQS41" s="47"/>
      <c r="RQT41" s="47"/>
      <c r="RQU41" s="47"/>
      <c r="RQV41" s="47"/>
      <c r="RQW41" s="47"/>
      <c r="RQX41" s="47"/>
      <c r="RQY41" s="47"/>
      <c r="RQZ41" s="47"/>
      <c r="RRA41" s="47"/>
      <c r="RRB41" s="47"/>
      <c r="RRC41" s="47"/>
      <c r="RRD41" s="47"/>
      <c r="RRE41" s="47"/>
      <c r="RRF41" s="47"/>
      <c r="RRG41" s="47"/>
      <c r="RRH41" s="47"/>
      <c r="RRI41" s="47"/>
      <c r="RRJ41" s="47"/>
      <c r="RRK41" s="47"/>
      <c r="RRL41" s="47"/>
      <c r="RRM41" s="47"/>
      <c r="RRN41" s="47"/>
      <c r="RRO41" s="47"/>
      <c r="RRP41" s="47"/>
      <c r="RRQ41" s="47"/>
      <c r="RRR41" s="47"/>
      <c r="RRS41" s="47"/>
      <c r="RRT41" s="47"/>
      <c r="RRU41" s="47"/>
      <c r="RRV41" s="47"/>
      <c r="RRW41" s="47"/>
      <c r="RRX41" s="47"/>
      <c r="RRY41" s="47"/>
      <c r="RRZ41" s="47"/>
      <c r="RSA41" s="47"/>
      <c r="RSB41" s="47"/>
      <c r="RSC41" s="47"/>
      <c r="RSD41" s="47"/>
      <c r="RSE41" s="47"/>
      <c r="RSF41" s="47"/>
      <c r="RSG41" s="47"/>
      <c r="RSH41" s="47"/>
      <c r="RSI41" s="47"/>
      <c r="RSJ41" s="47"/>
      <c r="RSK41" s="47"/>
      <c r="RSL41" s="47"/>
      <c r="RSM41" s="47"/>
      <c r="RSN41" s="47"/>
      <c r="RSO41" s="47"/>
      <c r="RSP41" s="47"/>
      <c r="RSQ41" s="47"/>
      <c r="RSR41" s="47"/>
      <c r="RSS41" s="47"/>
      <c r="RST41" s="47"/>
      <c r="RSU41" s="47"/>
      <c r="RSV41" s="47"/>
      <c r="RSW41" s="47"/>
      <c r="RSX41" s="47"/>
      <c r="RSY41" s="47"/>
      <c r="RSZ41" s="47"/>
      <c r="RTA41" s="47"/>
      <c r="RTB41" s="47"/>
      <c r="RTC41" s="47"/>
      <c r="RTD41" s="47"/>
      <c r="RTE41" s="47"/>
      <c r="RTF41" s="47"/>
      <c r="RTG41" s="47"/>
      <c r="RTH41" s="47"/>
      <c r="RTI41" s="47"/>
      <c r="RTJ41" s="47"/>
      <c r="RTK41" s="47"/>
      <c r="RTL41" s="47"/>
      <c r="RTM41" s="47"/>
      <c r="RTN41" s="47"/>
      <c r="RTO41" s="47"/>
      <c r="RTP41" s="47"/>
      <c r="RTQ41" s="47"/>
      <c r="RTR41" s="47"/>
      <c r="RTS41" s="47"/>
      <c r="RTT41" s="47"/>
      <c r="RTU41" s="47"/>
      <c r="RTV41" s="47"/>
      <c r="RTW41" s="47"/>
      <c r="RTX41" s="47"/>
      <c r="RTY41" s="47"/>
      <c r="RTZ41" s="47"/>
      <c r="RUA41" s="47"/>
      <c r="RUB41" s="47"/>
      <c r="RUC41" s="47"/>
      <c r="RUD41" s="47"/>
      <c r="RUE41" s="47"/>
      <c r="RUF41" s="47"/>
      <c r="RUG41" s="47"/>
      <c r="RUH41" s="47"/>
      <c r="RUI41" s="47"/>
      <c r="RUJ41" s="47"/>
      <c r="RUK41" s="47"/>
      <c r="RUL41" s="47"/>
      <c r="RUM41" s="47"/>
      <c r="RUN41" s="47"/>
      <c r="RUO41" s="47"/>
      <c r="RUP41" s="47"/>
      <c r="RUQ41" s="47"/>
      <c r="RUR41" s="47"/>
      <c r="RUS41" s="47"/>
      <c r="RUT41" s="47"/>
      <c r="RUU41" s="47"/>
      <c r="RUV41" s="47"/>
      <c r="RUW41" s="47"/>
      <c r="RUX41" s="47"/>
      <c r="RUY41" s="47"/>
      <c r="RUZ41" s="47"/>
      <c r="RVA41" s="47"/>
      <c r="RVB41" s="47"/>
      <c r="RVC41" s="47"/>
      <c r="RVD41" s="47"/>
      <c r="RVE41" s="47"/>
      <c r="RVF41" s="47"/>
      <c r="RVG41" s="47"/>
      <c r="RVH41" s="47"/>
      <c r="RVI41" s="47"/>
      <c r="RVJ41" s="47"/>
      <c r="RVK41" s="47"/>
      <c r="RVL41" s="47"/>
      <c r="RVM41" s="47"/>
      <c r="RVN41" s="47"/>
      <c r="RVO41" s="47"/>
      <c r="RVP41" s="47"/>
      <c r="RVQ41" s="47"/>
      <c r="RVR41" s="47"/>
      <c r="RVS41" s="47"/>
      <c r="RVT41" s="47"/>
      <c r="RVU41" s="47"/>
      <c r="RVV41" s="47"/>
      <c r="RVW41" s="47"/>
      <c r="RVX41" s="47"/>
      <c r="RVY41" s="47"/>
      <c r="RVZ41" s="47"/>
      <c r="RWA41" s="47"/>
      <c r="RWB41" s="47"/>
      <c r="RWC41" s="47"/>
      <c r="RWD41" s="47"/>
      <c r="RWE41" s="47"/>
      <c r="RWF41" s="47"/>
      <c r="RWG41" s="47"/>
      <c r="RWH41" s="47"/>
      <c r="RWI41" s="47"/>
      <c r="RWJ41" s="47"/>
      <c r="RWK41" s="47"/>
      <c r="RWL41" s="47"/>
      <c r="RWM41" s="47"/>
      <c r="RWN41" s="47"/>
      <c r="RWO41" s="47"/>
      <c r="RWP41" s="47"/>
      <c r="RWQ41" s="47"/>
      <c r="RWR41" s="47"/>
      <c r="RWS41" s="47"/>
      <c r="RWT41" s="47"/>
      <c r="RWU41" s="47"/>
      <c r="RWV41" s="47"/>
      <c r="RWW41" s="47"/>
      <c r="RWX41" s="47"/>
      <c r="RWY41" s="47"/>
      <c r="RWZ41" s="47"/>
      <c r="RXA41" s="47"/>
      <c r="RXB41" s="47"/>
      <c r="RXC41" s="47"/>
      <c r="RXD41" s="47"/>
      <c r="RXE41" s="47"/>
      <c r="RXF41" s="47"/>
      <c r="RXG41" s="47"/>
      <c r="RXH41" s="47"/>
      <c r="RXI41" s="47"/>
      <c r="RXJ41" s="47"/>
      <c r="RXK41" s="47"/>
      <c r="RXL41" s="47"/>
      <c r="RXM41" s="47"/>
      <c r="RXN41" s="47"/>
      <c r="RXO41" s="47"/>
      <c r="RXP41" s="47"/>
      <c r="RXQ41" s="47"/>
      <c r="RXR41" s="47"/>
      <c r="RXS41" s="47"/>
      <c r="RXT41" s="47"/>
      <c r="RXU41" s="47"/>
      <c r="RXV41" s="47"/>
      <c r="RXW41" s="47"/>
      <c r="RXX41" s="47"/>
      <c r="RXY41" s="47"/>
      <c r="RXZ41" s="47"/>
      <c r="RYA41" s="47"/>
      <c r="RYB41" s="47"/>
      <c r="RYC41" s="47"/>
      <c r="RYD41" s="47"/>
      <c r="RYE41" s="47"/>
      <c r="RYF41" s="47"/>
      <c r="RYG41" s="47"/>
      <c r="RYH41" s="47"/>
      <c r="RYI41" s="47"/>
      <c r="RYJ41" s="47"/>
      <c r="RYK41" s="47"/>
      <c r="RYL41" s="47"/>
      <c r="RYM41" s="47"/>
      <c r="RYN41" s="47"/>
      <c r="RYO41" s="47"/>
      <c r="RYP41" s="47"/>
      <c r="RYQ41" s="47"/>
      <c r="RYR41" s="47"/>
      <c r="RYS41" s="47"/>
      <c r="RYT41" s="47"/>
      <c r="RYU41" s="47"/>
      <c r="RYV41" s="47"/>
      <c r="RYW41" s="47"/>
      <c r="RYX41" s="47"/>
      <c r="RYY41" s="47"/>
      <c r="RYZ41" s="47"/>
      <c r="RZA41" s="47"/>
      <c r="RZB41" s="47"/>
      <c r="RZC41" s="47"/>
      <c r="RZD41" s="47"/>
      <c r="RZE41" s="47"/>
      <c r="RZF41" s="47"/>
      <c r="RZG41" s="47"/>
      <c r="RZH41" s="47"/>
      <c r="RZI41" s="47"/>
      <c r="RZJ41" s="47"/>
      <c r="RZK41" s="47"/>
      <c r="RZL41" s="47"/>
      <c r="RZM41" s="47"/>
      <c r="RZN41" s="47"/>
      <c r="RZO41" s="47"/>
      <c r="RZP41" s="47"/>
      <c r="RZQ41" s="47"/>
      <c r="RZR41" s="47"/>
      <c r="RZS41" s="47"/>
      <c r="RZT41" s="47"/>
      <c r="RZU41" s="47"/>
      <c r="RZV41" s="47"/>
      <c r="RZW41" s="47"/>
      <c r="RZX41" s="47"/>
      <c r="RZY41" s="47"/>
      <c r="RZZ41" s="47"/>
      <c r="SAA41" s="47"/>
      <c r="SAB41" s="47"/>
      <c r="SAC41" s="47"/>
      <c r="SAD41" s="47"/>
      <c r="SAE41" s="47"/>
      <c r="SAF41" s="47"/>
      <c r="SAG41" s="47"/>
      <c r="SAH41" s="47"/>
      <c r="SAI41" s="47"/>
      <c r="SAJ41" s="47"/>
      <c r="SAK41" s="47"/>
      <c r="SAL41" s="47"/>
      <c r="SAM41" s="47"/>
      <c r="SAN41" s="47"/>
      <c r="SAO41" s="47"/>
      <c r="SAP41" s="47"/>
      <c r="SAQ41" s="47"/>
      <c r="SAR41" s="47"/>
      <c r="SAS41" s="47"/>
      <c r="SAT41" s="47"/>
      <c r="SAU41" s="47"/>
      <c r="SAV41" s="47"/>
      <c r="SAW41" s="47"/>
      <c r="SAX41" s="47"/>
      <c r="SAY41" s="47"/>
      <c r="SAZ41" s="47"/>
      <c r="SBA41" s="47"/>
      <c r="SBB41" s="47"/>
      <c r="SBC41" s="47"/>
      <c r="SBD41" s="47"/>
      <c r="SBE41" s="47"/>
      <c r="SBF41" s="47"/>
      <c r="SBG41" s="47"/>
      <c r="SBH41" s="47"/>
      <c r="SBI41" s="47"/>
      <c r="SBJ41" s="47"/>
      <c r="SBK41" s="47"/>
      <c r="SBL41" s="47"/>
      <c r="SBM41" s="47"/>
      <c r="SBN41" s="47"/>
      <c r="SBO41" s="47"/>
      <c r="SBP41" s="47"/>
      <c r="SBQ41" s="47"/>
      <c r="SBR41" s="47"/>
      <c r="SBS41" s="47"/>
      <c r="SBT41" s="47"/>
      <c r="SBU41" s="47"/>
      <c r="SBV41" s="47"/>
      <c r="SBW41" s="47"/>
      <c r="SBX41" s="47"/>
      <c r="SBY41" s="47"/>
      <c r="SBZ41" s="47"/>
      <c r="SCA41" s="47"/>
      <c r="SCB41" s="47"/>
      <c r="SCC41" s="47"/>
      <c r="SCD41" s="47"/>
      <c r="SCE41" s="47"/>
      <c r="SCF41" s="47"/>
      <c r="SCG41" s="47"/>
      <c r="SCH41" s="47"/>
      <c r="SCI41" s="47"/>
      <c r="SCJ41" s="47"/>
      <c r="SCK41" s="47"/>
      <c r="SCL41" s="47"/>
      <c r="SCM41" s="47"/>
      <c r="SCN41" s="47"/>
      <c r="SCO41" s="47"/>
      <c r="SCP41" s="47"/>
      <c r="SCQ41" s="47"/>
      <c r="SCR41" s="47"/>
      <c r="SCS41" s="47"/>
      <c r="SCT41" s="47"/>
      <c r="SCU41" s="47"/>
      <c r="SCV41" s="47"/>
      <c r="SCW41" s="47"/>
      <c r="SCX41" s="47"/>
      <c r="SCY41" s="47"/>
      <c r="SCZ41" s="47"/>
      <c r="SDA41" s="47"/>
      <c r="SDB41" s="47"/>
      <c r="SDC41" s="47"/>
      <c r="SDD41" s="47"/>
      <c r="SDE41" s="47"/>
      <c r="SDF41" s="47"/>
      <c r="SDG41" s="47"/>
      <c r="SDH41" s="47"/>
      <c r="SDI41" s="47"/>
      <c r="SDJ41" s="47"/>
      <c r="SDK41" s="47"/>
      <c r="SDL41" s="47"/>
      <c r="SDM41" s="47"/>
      <c r="SDN41" s="47"/>
      <c r="SDO41" s="47"/>
      <c r="SDP41" s="47"/>
      <c r="SDQ41" s="47"/>
      <c r="SDR41" s="47"/>
      <c r="SDS41" s="47"/>
      <c r="SDT41" s="47"/>
      <c r="SDU41" s="47"/>
      <c r="SDV41" s="47"/>
      <c r="SDW41" s="47"/>
      <c r="SDX41" s="47"/>
      <c r="SDY41" s="47"/>
      <c r="SDZ41" s="47"/>
      <c r="SEA41" s="47"/>
      <c r="SEB41" s="47"/>
      <c r="SEC41" s="47"/>
      <c r="SED41" s="47"/>
      <c r="SEE41" s="47"/>
      <c r="SEF41" s="47"/>
      <c r="SEG41" s="47"/>
      <c r="SEH41" s="47"/>
      <c r="SEI41" s="47"/>
      <c r="SEJ41" s="47"/>
      <c r="SEK41" s="47"/>
      <c r="SEL41" s="47"/>
      <c r="SEM41" s="47"/>
      <c r="SEN41" s="47"/>
      <c r="SEO41" s="47"/>
      <c r="SEP41" s="47"/>
      <c r="SEQ41" s="47"/>
      <c r="SER41" s="47"/>
      <c r="SES41" s="47"/>
      <c r="SET41" s="47"/>
      <c r="SEU41" s="47"/>
      <c r="SEV41" s="47"/>
      <c r="SEW41" s="47"/>
      <c r="SEX41" s="47"/>
      <c r="SEY41" s="47"/>
      <c r="SEZ41" s="47"/>
      <c r="SFA41" s="47"/>
      <c r="SFB41" s="47"/>
      <c r="SFC41" s="47"/>
      <c r="SFD41" s="47"/>
      <c r="SFE41" s="47"/>
      <c r="SFF41" s="47"/>
      <c r="SFG41" s="47"/>
      <c r="SFH41" s="47"/>
      <c r="SFI41" s="47"/>
      <c r="SFJ41" s="47"/>
      <c r="SFK41" s="47"/>
      <c r="SFL41" s="47"/>
      <c r="SFM41" s="47"/>
      <c r="SFN41" s="47"/>
      <c r="SFO41" s="47"/>
      <c r="SFP41" s="47"/>
      <c r="SFQ41" s="47"/>
      <c r="SFR41" s="47"/>
      <c r="SFS41" s="47"/>
      <c r="SFT41" s="47"/>
      <c r="SFU41" s="47"/>
      <c r="SFV41" s="47"/>
      <c r="SFW41" s="47"/>
      <c r="SFX41" s="47"/>
      <c r="SFY41" s="47"/>
      <c r="SFZ41" s="47"/>
      <c r="SGA41" s="47"/>
      <c r="SGB41" s="47"/>
      <c r="SGC41" s="47"/>
      <c r="SGD41" s="47"/>
      <c r="SGE41" s="47"/>
      <c r="SGF41" s="47"/>
      <c r="SGG41" s="47"/>
      <c r="SGH41" s="47"/>
      <c r="SGI41" s="47"/>
      <c r="SGJ41" s="47"/>
      <c r="SGK41" s="47"/>
      <c r="SGL41" s="47"/>
      <c r="SGM41" s="47"/>
      <c r="SGN41" s="47"/>
      <c r="SGO41" s="47"/>
      <c r="SGP41" s="47"/>
      <c r="SGQ41" s="47"/>
      <c r="SGR41" s="47"/>
      <c r="SGS41" s="47"/>
      <c r="SGT41" s="47"/>
      <c r="SGU41" s="47"/>
      <c r="SGV41" s="47"/>
      <c r="SGW41" s="47"/>
      <c r="SGX41" s="47"/>
      <c r="SGY41" s="47"/>
      <c r="SGZ41" s="47"/>
      <c r="SHA41" s="47"/>
      <c r="SHB41" s="47"/>
      <c r="SHC41" s="47"/>
      <c r="SHD41" s="47"/>
      <c r="SHE41" s="47"/>
      <c r="SHF41" s="47"/>
      <c r="SHG41" s="47"/>
      <c r="SHH41" s="47"/>
      <c r="SHI41" s="47"/>
      <c r="SHJ41" s="47"/>
      <c r="SHK41" s="47"/>
      <c r="SHL41" s="47"/>
      <c r="SHM41" s="47"/>
      <c r="SHN41" s="47"/>
      <c r="SHO41" s="47"/>
      <c r="SHP41" s="47"/>
      <c r="SHQ41" s="47"/>
      <c r="SHR41" s="47"/>
      <c r="SHS41" s="47"/>
      <c r="SHT41" s="47"/>
      <c r="SHU41" s="47"/>
      <c r="SHV41" s="47"/>
      <c r="SHW41" s="47"/>
      <c r="SHX41" s="47"/>
      <c r="SHY41" s="47"/>
      <c r="SHZ41" s="47"/>
      <c r="SIA41" s="47"/>
      <c r="SIB41" s="47"/>
      <c r="SIC41" s="47"/>
      <c r="SID41" s="47"/>
      <c r="SIE41" s="47"/>
      <c r="SIF41" s="47"/>
      <c r="SIG41" s="47"/>
      <c r="SIH41" s="47"/>
      <c r="SII41" s="47"/>
      <c r="SIJ41" s="47"/>
      <c r="SIK41" s="47"/>
      <c r="SIL41" s="47"/>
      <c r="SIM41" s="47"/>
      <c r="SIN41" s="47"/>
      <c r="SIO41" s="47"/>
      <c r="SIP41" s="47"/>
      <c r="SIQ41" s="47"/>
      <c r="SIR41" s="47"/>
      <c r="SIS41" s="47"/>
      <c r="SIT41" s="47"/>
      <c r="SIU41" s="47"/>
      <c r="SIV41" s="47"/>
      <c r="SIW41" s="47"/>
      <c r="SIX41" s="47"/>
      <c r="SIY41" s="47"/>
      <c r="SIZ41" s="47"/>
      <c r="SJA41" s="47"/>
      <c r="SJB41" s="47"/>
      <c r="SJC41" s="47"/>
      <c r="SJD41" s="47"/>
      <c r="SJE41" s="47"/>
      <c r="SJF41" s="47"/>
      <c r="SJG41" s="47"/>
      <c r="SJH41" s="47"/>
      <c r="SJI41" s="47"/>
      <c r="SJJ41" s="47"/>
      <c r="SJK41" s="47"/>
      <c r="SJL41" s="47"/>
      <c r="SJM41" s="47"/>
      <c r="SJN41" s="47"/>
      <c r="SJO41" s="47"/>
      <c r="SJP41" s="47"/>
      <c r="SJQ41" s="47"/>
      <c r="SJR41" s="47"/>
      <c r="SJS41" s="47"/>
      <c r="SJT41" s="47"/>
      <c r="SJU41" s="47"/>
      <c r="SJV41" s="47"/>
      <c r="SJW41" s="47"/>
      <c r="SJX41" s="47"/>
      <c r="SJY41" s="47"/>
      <c r="SJZ41" s="47"/>
      <c r="SKA41" s="47"/>
      <c r="SKB41" s="47"/>
      <c r="SKC41" s="47"/>
      <c r="SKD41" s="47"/>
      <c r="SKE41" s="47"/>
      <c r="SKF41" s="47"/>
      <c r="SKG41" s="47"/>
      <c r="SKH41" s="47"/>
      <c r="SKI41" s="47"/>
      <c r="SKJ41" s="47"/>
      <c r="SKK41" s="47"/>
      <c r="SKL41" s="47"/>
      <c r="SKM41" s="47"/>
      <c r="SKN41" s="47"/>
      <c r="SKO41" s="47"/>
      <c r="SKP41" s="47"/>
      <c r="SKQ41" s="47"/>
      <c r="SKR41" s="47"/>
      <c r="SKS41" s="47"/>
      <c r="SKT41" s="47"/>
      <c r="SKU41" s="47"/>
      <c r="SKV41" s="47"/>
      <c r="SKW41" s="47"/>
      <c r="SKX41" s="47"/>
      <c r="SKY41" s="47"/>
      <c r="SKZ41" s="47"/>
      <c r="SLA41" s="47"/>
      <c r="SLB41" s="47"/>
      <c r="SLC41" s="47"/>
      <c r="SLD41" s="47"/>
      <c r="SLE41" s="47"/>
      <c r="SLF41" s="47"/>
      <c r="SLG41" s="47"/>
      <c r="SLH41" s="47"/>
      <c r="SLI41" s="47"/>
      <c r="SLJ41" s="47"/>
      <c r="SLK41" s="47"/>
      <c r="SLL41" s="47"/>
      <c r="SLM41" s="47"/>
      <c r="SLN41" s="47"/>
      <c r="SLO41" s="47"/>
      <c r="SLP41" s="47"/>
      <c r="SLQ41" s="47"/>
      <c r="SLR41" s="47"/>
      <c r="SLS41" s="47"/>
      <c r="SLT41" s="47"/>
      <c r="SLU41" s="47"/>
      <c r="SLV41" s="47"/>
      <c r="SLW41" s="47"/>
      <c r="SLX41" s="47"/>
      <c r="SLY41" s="47"/>
      <c r="SLZ41" s="47"/>
      <c r="SMA41" s="47"/>
      <c r="SMB41" s="47"/>
      <c r="SMC41" s="47"/>
      <c r="SMD41" s="47"/>
      <c r="SME41" s="47"/>
      <c r="SMF41" s="47"/>
      <c r="SMG41" s="47"/>
      <c r="SMH41" s="47"/>
      <c r="SMI41" s="47"/>
      <c r="SMJ41" s="47"/>
      <c r="SMK41" s="47"/>
      <c r="SML41" s="47"/>
      <c r="SMM41" s="47"/>
      <c r="SMN41" s="47"/>
      <c r="SMO41" s="47"/>
      <c r="SMP41" s="47"/>
      <c r="SMQ41" s="47"/>
      <c r="SMR41" s="47"/>
      <c r="SMS41" s="47"/>
      <c r="SMT41" s="47"/>
      <c r="SMU41" s="47"/>
      <c r="SMV41" s="47"/>
      <c r="SMW41" s="47"/>
      <c r="SMX41" s="47"/>
      <c r="SMY41" s="47"/>
      <c r="SMZ41" s="47"/>
      <c r="SNA41" s="47"/>
      <c r="SNB41" s="47"/>
      <c r="SNC41" s="47"/>
      <c r="SND41" s="47"/>
      <c r="SNE41" s="47"/>
      <c r="SNF41" s="47"/>
      <c r="SNG41" s="47"/>
      <c r="SNH41" s="47"/>
      <c r="SNI41" s="47"/>
      <c r="SNJ41" s="47"/>
      <c r="SNK41" s="47"/>
      <c r="SNL41" s="47"/>
      <c r="SNM41" s="47"/>
      <c r="SNN41" s="47"/>
      <c r="SNO41" s="47"/>
      <c r="SNP41" s="47"/>
      <c r="SNQ41" s="47"/>
      <c r="SNR41" s="47"/>
      <c r="SNS41" s="47"/>
      <c r="SNT41" s="47"/>
      <c r="SNU41" s="47"/>
      <c r="SNV41" s="47"/>
      <c r="SNW41" s="47"/>
      <c r="SNX41" s="47"/>
      <c r="SNY41" s="47"/>
      <c r="SNZ41" s="47"/>
      <c r="SOA41" s="47"/>
      <c r="SOB41" s="47"/>
      <c r="SOC41" s="47"/>
      <c r="SOD41" s="47"/>
      <c r="SOE41" s="47"/>
      <c r="SOF41" s="47"/>
      <c r="SOG41" s="47"/>
      <c r="SOH41" s="47"/>
      <c r="SOI41" s="47"/>
      <c r="SOJ41" s="47"/>
      <c r="SOK41" s="47"/>
      <c r="SOL41" s="47"/>
      <c r="SOM41" s="47"/>
      <c r="SON41" s="47"/>
      <c r="SOO41" s="47"/>
      <c r="SOP41" s="47"/>
      <c r="SOQ41" s="47"/>
      <c r="SOR41" s="47"/>
      <c r="SOS41" s="47"/>
      <c r="SOT41" s="47"/>
      <c r="SOU41" s="47"/>
      <c r="SOV41" s="47"/>
      <c r="SOW41" s="47"/>
      <c r="SOX41" s="47"/>
      <c r="SOY41" s="47"/>
      <c r="SOZ41" s="47"/>
      <c r="SPA41" s="47"/>
      <c r="SPB41" s="47"/>
      <c r="SPC41" s="47"/>
      <c r="SPD41" s="47"/>
      <c r="SPE41" s="47"/>
      <c r="SPF41" s="47"/>
      <c r="SPG41" s="47"/>
      <c r="SPH41" s="47"/>
      <c r="SPI41" s="47"/>
      <c r="SPJ41" s="47"/>
      <c r="SPK41" s="47"/>
      <c r="SPL41" s="47"/>
      <c r="SPM41" s="47"/>
      <c r="SPN41" s="47"/>
      <c r="SPO41" s="47"/>
      <c r="SPP41" s="47"/>
      <c r="SPQ41" s="47"/>
      <c r="SPR41" s="47"/>
      <c r="SPS41" s="47"/>
      <c r="SPT41" s="47"/>
      <c r="SPU41" s="47"/>
      <c r="SPV41" s="47"/>
      <c r="SPW41" s="47"/>
      <c r="SPX41" s="47"/>
      <c r="SPY41" s="47"/>
      <c r="SPZ41" s="47"/>
      <c r="SQA41" s="47"/>
      <c r="SQB41" s="47"/>
      <c r="SQC41" s="47"/>
      <c r="SQD41" s="47"/>
      <c r="SQE41" s="47"/>
      <c r="SQF41" s="47"/>
      <c r="SQG41" s="47"/>
      <c r="SQH41" s="47"/>
      <c r="SQI41" s="47"/>
      <c r="SQJ41" s="47"/>
      <c r="SQK41" s="47"/>
      <c r="SQL41" s="47"/>
      <c r="SQM41" s="47"/>
      <c r="SQN41" s="47"/>
      <c r="SQO41" s="47"/>
      <c r="SQP41" s="47"/>
      <c r="SQQ41" s="47"/>
      <c r="SQR41" s="47"/>
      <c r="SQS41" s="47"/>
      <c r="SQT41" s="47"/>
      <c r="SQU41" s="47"/>
      <c r="SQV41" s="47"/>
      <c r="SQW41" s="47"/>
      <c r="SQX41" s="47"/>
      <c r="SQY41" s="47"/>
      <c r="SQZ41" s="47"/>
      <c r="SRA41" s="47"/>
      <c r="SRB41" s="47"/>
      <c r="SRC41" s="47"/>
      <c r="SRD41" s="47"/>
      <c r="SRE41" s="47"/>
      <c r="SRF41" s="47"/>
      <c r="SRG41" s="47"/>
      <c r="SRH41" s="47"/>
      <c r="SRI41" s="47"/>
      <c r="SRJ41" s="47"/>
      <c r="SRK41" s="47"/>
      <c r="SRL41" s="47"/>
      <c r="SRM41" s="47"/>
      <c r="SRN41" s="47"/>
      <c r="SRO41" s="47"/>
      <c r="SRP41" s="47"/>
      <c r="SRQ41" s="47"/>
      <c r="SRR41" s="47"/>
      <c r="SRS41" s="47"/>
      <c r="SRT41" s="47"/>
      <c r="SRU41" s="47"/>
      <c r="SRV41" s="47"/>
      <c r="SRW41" s="47"/>
      <c r="SRX41" s="47"/>
      <c r="SRY41" s="47"/>
      <c r="SRZ41" s="47"/>
      <c r="SSA41" s="47"/>
      <c r="SSB41" s="47"/>
      <c r="SSC41" s="47"/>
      <c r="SSD41" s="47"/>
      <c r="SSE41" s="47"/>
      <c r="SSF41" s="47"/>
      <c r="SSG41" s="47"/>
      <c r="SSH41" s="47"/>
      <c r="SSI41" s="47"/>
      <c r="SSJ41" s="47"/>
      <c r="SSK41" s="47"/>
      <c r="SSL41" s="47"/>
      <c r="SSM41" s="47"/>
      <c r="SSN41" s="47"/>
      <c r="SSO41" s="47"/>
      <c r="SSP41" s="47"/>
      <c r="SSQ41" s="47"/>
      <c r="SSR41" s="47"/>
      <c r="SSS41" s="47"/>
      <c r="SST41" s="47"/>
      <c r="SSU41" s="47"/>
      <c r="SSV41" s="47"/>
      <c r="SSW41" s="47"/>
      <c r="SSX41" s="47"/>
      <c r="SSY41" s="47"/>
      <c r="SSZ41" s="47"/>
      <c r="STA41" s="47"/>
      <c r="STB41" s="47"/>
      <c r="STC41" s="47"/>
      <c r="STD41" s="47"/>
      <c r="STE41" s="47"/>
      <c r="STF41" s="47"/>
      <c r="STG41" s="47"/>
      <c r="STH41" s="47"/>
      <c r="STI41" s="47"/>
      <c r="STJ41" s="47"/>
      <c r="STK41" s="47"/>
      <c r="STL41" s="47"/>
      <c r="STM41" s="47"/>
      <c r="STN41" s="47"/>
      <c r="STO41" s="47"/>
      <c r="STP41" s="47"/>
      <c r="STQ41" s="47"/>
      <c r="STR41" s="47"/>
      <c r="STS41" s="47"/>
      <c r="STT41" s="47"/>
      <c r="STU41" s="47"/>
      <c r="STV41" s="47"/>
      <c r="STW41" s="47"/>
      <c r="STX41" s="47"/>
      <c r="STY41" s="47"/>
      <c r="STZ41" s="47"/>
      <c r="SUA41" s="47"/>
      <c r="SUB41" s="47"/>
      <c r="SUC41" s="47"/>
      <c r="SUD41" s="47"/>
      <c r="SUE41" s="47"/>
      <c r="SUF41" s="47"/>
      <c r="SUG41" s="47"/>
      <c r="SUH41" s="47"/>
      <c r="SUI41" s="47"/>
      <c r="SUJ41" s="47"/>
      <c r="SUK41" s="47"/>
      <c r="SUL41" s="47"/>
      <c r="SUM41" s="47"/>
      <c r="SUN41" s="47"/>
      <c r="SUO41" s="47"/>
      <c r="SUP41" s="47"/>
      <c r="SUQ41" s="47"/>
      <c r="SUR41" s="47"/>
      <c r="SUS41" s="47"/>
      <c r="SUT41" s="47"/>
      <c r="SUU41" s="47"/>
      <c r="SUV41" s="47"/>
      <c r="SUW41" s="47"/>
      <c r="SUX41" s="47"/>
      <c r="SUY41" s="47"/>
      <c r="SUZ41" s="47"/>
      <c r="SVA41" s="47"/>
      <c r="SVB41" s="47"/>
      <c r="SVC41" s="47"/>
      <c r="SVD41" s="47"/>
      <c r="SVE41" s="47"/>
      <c r="SVF41" s="47"/>
      <c r="SVG41" s="47"/>
      <c r="SVH41" s="47"/>
      <c r="SVI41" s="47"/>
      <c r="SVJ41" s="47"/>
      <c r="SVK41" s="47"/>
      <c r="SVL41" s="47"/>
      <c r="SVM41" s="47"/>
      <c r="SVN41" s="47"/>
      <c r="SVO41" s="47"/>
      <c r="SVP41" s="47"/>
      <c r="SVQ41" s="47"/>
      <c r="SVR41" s="47"/>
      <c r="SVS41" s="47"/>
      <c r="SVT41" s="47"/>
      <c r="SVU41" s="47"/>
      <c r="SVV41" s="47"/>
      <c r="SVW41" s="47"/>
      <c r="SVX41" s="47"/>
      <c r="SVY41" s="47"/>
      <c r="SVZ41" s="47"/>
      <c r="SWA41" s="47"/>
      <c r="SWB41" s="47"/>
      <c r="SWC41" s="47"/>
      <c r="SWD41" s="47"/>
      <c r="SWE41" s="47"/>
      <c r="SWF41" s="47"/>
      <c r="SWG41" s="47"/>
      <c r="SWH41" s="47"/>
      <c r="SWI41" s="47"/>
      <c r="SWJ41" s="47"/>
      <c r="SWK41" s="47"/>
      <c r="SWL41" s="47"/>
      <c r="SWM41" s="47"/>
      <c r="SWN41" s="47"/>
      <c r="SWO41" s="47"/>
      <c r="SWP41" s="47"/>
      <c r="SWQ41" s="47"/>
      <c r="SWR41" s="47"/>
      <c r="SWS41" s="47"/>
      <c r="SWT41" s="47"/>
      <c r="SWU41" s="47"/>
      <c r="SWV41" s="47"/>
      <c r="SWW41" s="47"/>
      <c r="SWX41" s="47"/>
      <c r="SWY41" s="47"/>
      <c r="SWZ41" s="47"/>
      <c r="SXA41" s="47"/>
      <c r="SXB41" s="47"/>
      <c r="SXC41" s="47"/>
      <c r="SXD41" s="47"/>
      <c r="SXE41" s="47"/>
      <c r="SXF41" s="47"/>
      <c r="SXG41" s="47"/>
      <c r="SXH41" s="47"/>
      <c r="SXI41" s="47"/>
      <c r="SXJ41" s="47"/>
      <c r="SXK41" s="47"/>
      <c r="SXL41" s="47"/>
      <c r="SXM41" s="47"/>
      <c r="SXN41" s="47"/>
      <c r="SXO41" s="47"/>
      <c r="SXP41" s="47"/>
      <c r="SXQ41" s="47"/>
      <c r="SXR41" s="47"/>
      <c r="SXS41" s="47"/>
      <c r="SXT41" s="47"/>
      <c r="SXU41" s="47"/>
      <c r="SXV41" s="47"/>
      <c r="SXW41" s="47"/>
      <c r="SXX41" s="47"/>
      <c r="SXY41" s="47"/>
      <c r="SXZ41" s="47"/>
      <c r="SYA41" s="47"/>
      <c r="SYB41" s="47"/>
      <c r="SYC41" s="47"/>
      <c r="SYD41" s="47"/>
      <c r="SYE41" s="47"/>
      <c r="SYF41" s="47"/>
      <c r="SYG41" s="47"/>
      <c r="SYH41" s="47"/>
      <c r="SYI41" s="47"/>
      <c r="SYJ41" s="47"/>
      <c r="SYK41" s="47"/>
      <c r="SYL41" s="47"/>
      <c r="SYM41" s="47"/>
      <c r="SYN41" s="47"/>
      <c r="SYO41" s="47"/>
      <c r="SYP41" s="47"/>
      <c r="SYQ41" s="47"/>
      <c r="SYR41" s="47"/>
      <c r="SYS41" s="47"/>
      <c r="SYT41" s="47"/>
      <c r="SYU41" s="47"/>
      <c r="SYV41" s="47"/>
      <c r="SYW41" s="47"/>
      <c r="SYX41" s="47"/>
      <c r="SYY41" s="47"/>
      <c r="SYZ41" s="47"/>
      <c r="SZA41" s="47"/>
      <c r="SZB41" s="47"/>
      <c r="SZC41" s="47"/>
      <c r="SZD41" s="47"/>
      <c r="SZE41" s="47"/>
      <c r="SZF41" s="47"/>
      <c r="SZG41" s="47"/>
      <c r="SZH41" s="47"/>
      <c r="SZI41" s="47"/>
      <c r="SZJ41" s="47"/>
      <c r="SZK41" s="47"/>
      <c r="SZL41" s="47"/>
      <c r="SZM41" s="47"/>
      <c r="SZN41" s="47"/>
      <c r="SZO41" s="47"/>
      <c r="SZP41" s="47"/>
      <c r="SZQ41" s="47"/>
      <c r="SZR41" s="47"/>
      <c r="SZS41" s="47"/>
      <c r="SZT41" s="47"/>
      <c r="SZU41" s="47"/>
      <c r="SZV41" s="47"/>
      <c r="SZW41" s="47"/>
      <c r="SZX41" s="47"/>
      <c r="SZY41" s="47"/>
      <c r="SZZ41" s="47"/>
      <c r="TAA41" s="47"/>
      <c r="TAB41" s="47"/>
      <c r="TAC41" s="47"/>
      <c r="TAD41" s="47"/>
      <c r="TAE41" s="47"/>
      <c r="TAF41" s="47"/>
      <c r="TAG41" s="47"/>
      <c r="TAH41" s="47"/>
      <c r="TAI41" s="47"/>
      <c r="TAJ41" s="47"/>
      <c r="TAK41" s="47"/>
      <c r="TAL41" s="47"/>
      <c r="TAM41" s="47"/>
      <c r="TAN41" s="47"/>
      <c r="TAO41" s="47"/>
      <c r="TAP41" s="47"/>
      <c r="TAQ41" s="47"/>
      <c r="TAR41" s="47"/>
      <c r="TAS41" s="47"/>
      <c r="TAT41" s="47"/>
      <c r="TAU41" s="47"/>
      <c r="TAV41" s="47"/>
      <c r="TAW41" s="47"/>
      <c r="TAX41" s="47"/>
      <c r="TAY41" s="47"/>
      <c r="TAZ41" s="47"/>
      <c r="TBA41" s="47"/>
      <c r="TBB41" s="47"/>
      <c r="TBC41" s="47"/>
      <c r="TBD41" s="47"/>
      <c r="TBE41" s="47"/>
      <c r="TBF41" s="47"/>
      <c r="TBG41" s="47"/>
      <c r="TBH41" s="47"/>
      <c r="TBI41" s="47"/>
      <c r="TBJ41" s="47"/>
      <c r="TBK41" s="47"/>
      <c r="TBL41" s="47"/>
      <c r="TBM41" s="47"/>
      <c r="TBN41" s="47"/>
      <c r="TBO41" s="47"/>
      <c r="TBP41" s="47"/>
      <c r="TBQ41" s="47"/>
      <c r="TBR41" s="47"/>
      <c r="TBS41" s="47"/>
      <c r="TBT41" s="47"/>
      <c r="TBU41" s="47"/>
      <c r="TBV41" s="47"/>
      <c r="TBW41" s="47"/>
      <c r="TBX41" s="47"/>
      <c r="TBY41" s="47"/>
      <c r="TBZ41" s="47"/>
      <c r="TCA41" s="47"/>
      <c r="TCB41" s="47"/>
      <c r="TCC41" s="47"/>
      <c r="TCD41" s="47"/>
      <c r="TCE41" s="47"/>
      <c r="TCF41" s="47"/>
      <c r="TCG41" s="47"/>
      <c r="TCH41" s="47"/>
      <c r="TCI41" s="47"/>
      <c r="TCJ41" s="47"/>
      <c r="TCK41" s="47"/>
      <c r="TCL41" s="47"/>
      <c r="TCM41" s="47"/>
      <c r="TCN41" s="47"/>
      <c r="TCO41" s="47"/>
      <c r="TCP41" s="47"/>
      <c r="TCQ41" s="47"/>
      <c r="TCR41" s="47"/>
      <c r="TCS41" s="47"/>
      <c r="TCT41" s="47"/>
      <c r="TCU41" s="47"/>
      <c r="TCV41" s="47"/>
      <c r="TCW41" s="47"/>
      <c r="TCX41" s="47"/>
      <c r="TCY41" s="47"/>
      <c r="TCZ41" s="47"/>
      <c r="TDA41" s="47"/>
      <c r="TDB41" s="47"/>
      <c r="TDC41" s="47"/>
      <c r="TDD41" s="47"/>
      <c r="TDE41" s="47"/>
      <c r="TDF41" s="47"/>
      <c r="TDG41" s="47"/>
      <c r="TDH41" s="47"/>
      <c r="TDI41" s="47"/>
      <c r="TDJ41" s="47"/>
      <c r="TDK41" s="47"/>
      <c r="TDL41" s="47"/>
      <c r="TDM41" s="47"/>
      <c r="TDN41" s="47"/>
      <c r="TDO41" s="47"/>
      <c r="TDP41" s="47"/>
      <c r="TDQ41" s="47"/>
      <c r="TDR41" s="47"/>
      <c r="TDS41" s="47"/>
      <c r="TDT41" s="47"/>
      <c r="TDU41" s="47"/>
      <c r="TDV41" s="47"/>
      <c r="TDW41" s="47"/>
      <c r="TDX41" s="47"/>
      <c r="TDY41" s="47"/>
      <c r="TDZ41" s="47"/>
      <c r="TEA41" s="47"/>
      <c r="TEB41" s="47"/>
      <c r="TEC41" s="47"/>
      <c r="TED41" s="47"/>
      <c r="TEE41" s="47"/>
      <c r="TEF41" s="47"/>
      <c r="TEG41" s="47"/>
      <c r="TEH41" s="47"/>
      <c r="TEI41" s="47"/>
      <c r="TEJ41" s="47"/>
      <c r="TEK41" s="47"/>
      <c r="TEL41" s="47"/>
      <c r="TEM41" s="47"/>
      <c r="TEN41" s="47"/>
      <c r="TEO41" s="47"/>
      <c r="TEP41" s="47"/>
      <c r="TEQ41" s="47"/>
      <c r="TER41" s="47"/>
      <c r="TES41" s="47"/>
      <c r="TET41" s="47"/>
      <c r="TEU41" s="47"/>
      <c r="TEV41" s="47"/>
      <c r="TEW41" s="47"/>
      <c r="TEX41" s="47"/>
      <c r="TEY41" s="47"/>
      <c r="TEZ41" s="47"/>
      <c r="TFA41" s="47"/>
      <c r="TFB41" s="47"/>
      <c r="TFC41" s="47"/>
      <c r="TFD41" s="47"/>
      <c r="TFE41" s="47"/>
      <c r="TFF41" s="47"/>
      <c r="TFG41" s="47"/>
      <c r="TFH41" s="47"/>
      <c r="TFI41" s="47"/>
      <c r="TFJ41" s="47"/>
      <c r="TFK41" s="47"/>
      <c r="TFL41" s="47"/>
      <c r="TFM41" s="47"/>
      <c r="TFN41" s="47"/>
      <c r="TFO41" s="47"/>
      <c r="TFP41" s="47"/>
      <c r="TFQ41" s="47"/>
      <c r="TFR41" s="47"/>
      <c r="TFS41" s="47"/>
      <c r="TFT41" s="47"/>
      <c r="TFU41" s="47"/>
      <c r="TFV41" s="47"/>
      <c r="TFW41" s="47"/>
      <c r="TFX41" s="47"/>
      <c r="TFY41" s="47"/>
      <c r="TFZ41" s="47"/>
      <c r="TGA41" s="47"/>
      <c r="TGB41" s="47"/>
      <c r="TGC41" s="47"/>
      <c r="TGD41" s="47"/>
      <c r="TGE41" s="47"/>
      <c r="TGF41" s="47"/>
      <c r="TGG41" s="47"/>
      <c r="TGH41" s="47"/>
      <c r="TGI41" s="47"/>
      <c r="TGJ41" s="47"/>
      <c r="TGK41" s="47"/>
      <c r="TGL41" s="47"/>
      <c r="TGM41" s="47"/>
      <c r="TGN41" s="47"/>
      <c r="TGO41" s="47"/>
      <c r="TGP41" s="47"/>
      <c r="TGQ41" s="47"/>
      <c r="TGR41" s="47"/>
      <c r="TGS41" s="47"/>
      <c r="TGT41" s="47"/>
      <c r="TGU41" s="47"/>
      <c r="TGV41" s="47"/>
      <c r="TGW41" s="47"/>
      <c r="TGX41" s="47"/>
      <c r="TGY41" s="47"/>
      <c r="TGZ41" s="47"/>
      <c r="THA41" s="47"/>
      <c r="THB41" s="47"/>
      <c r="THC41" s="47"/>
      <c r="THD41" s="47"/>
      <c r="THE41" s="47"/>
      <c r="THF41" s="47"/>
      <c r="THG41" s="47"/>
      <c r="THH41" s="47"/>
      <c r="THI41" s="47"/>
      <c r="THJ41" s="47"/>
      <c r="THK41" s="47"/>
      <c r="THL41" s="47"/>
      <c r="THM41" s="47"/>
      <c r="THN41" s="47"/>
      <c r="THO41" s="47"/>
      <c r="THP41" s="47"/>
      <c r="THQ41" s="47"/>
      <c r="THR41" s="47"/>
      <c r="THS41" s="47"/>
      <c r="THT41" s="47"/>
      <c r="THU41" s="47"/>
      <c r="THV41" s="47"/>
      <c r="THW41" s="47"/>
      <c r="THX41" s="47"/>
      <c r="THY41" s="47"/>
      <c r="THZ41" s="47"/>
      <c r="TIA41" s="47"/>
      <c r="TIB41" s="47"/>
      <c r="TIC41" s="47"/>
      <c r="TID41" s="47"/>
      <c r="TIE41" s="47"/>
      <c r="TIF41" s="47"/>
      <c r="TIG41" s="47"/>
      <c r="TIH41" s="47"/>
      <c r="TII41" s="47"/>
      <c r="TIJ41" s="47"/>
      <c r="TIK41" s="47"/>
      <c r="TIL41" s="47"/>
      <c r="TIM41" s="47"/>
      <c r="TIN41" s="47"/>
      <c r="TIO41" s="47"/>
      <c r="TIP41" s="47"/>
      <c r="TIQ41" s="47"/>
      <c r="TIR41" s="47"/>
      <c r="TIS41" s="47"/>
      <c r="TIT41" s="47"/>
      <c r="TIU41" s="47"/>
      <c r="TIV41" s="47"/>
      <c r="TIW41" s="47"/>
      <c r="TIX41" s="47"/>
      <c r="TIY41" s="47"/>
      <c r="TIZ41" s="47"/>
      <c r="TJA41" s="47"/>
      <c r="TJB41" s="47"/>
      <c r="TJC41" s="47"/>
      <c r="TJD41" s="47"/>
      <c r="TJE41" s="47"/>
      <c r="TJF41" s="47"/>
      <c r="TJG41" s="47"/>
      <c r="TJH41" s="47"/>
      <c r="TJI41" s="47"/>
      <c r="TJJ41" s="47"/>
      <c r="TJK41" s="47"/>
      <c r="TJL41" s="47"/>
      <c r="TJM41" s="47"/>
      <c r="TJN41" s="47"/>
      <c r="TJO41" s="47"/>
      <c r="TJP41" s="47"/>
      <c r="TJQ41" s="47"/>
      <c r="TJR41" s="47"/>
      <c r="TJS41" s="47"/>
      <c r="TJT41" s="47"/>
      <c r="TJU41" s="47"/>
      <c r="TJV41" s="47"/>
      <c r="TJW41" s="47"/>
      <c r="TJX41" s="47"/>
      <c r="TJY41" s="47"/>
      <c r="TJZ41" s="47"/>
      <c r="TKA41" s="47"/>
      <c r="TKB41" s="47"/>
      <c r="TKC41" s="47"/>
      <c r="TKD41" s="47"/>
      <c r="TKE41" s="47"/>
      <c r="TKF41" s="47"/>
      <c r="TKG41" s="47"/>
      <c r="TKH41" s="47"/>
      <c r="TKI41" s="47"/>
      <c r="TKJ41" s="47"/>
      <c r="TKK41" s="47"/>
      <c r="TKL41" s="47"/>
      <c r="TKM41" s="47"/>
      <c r="TKN41" s="47"/>
      <c r="TKO41" s="47"/>
      <c r="TKP41" s="47"/>
      <c r="TKQ41" s="47"/>
      <c r="TKR41" s="47"/>
      <c r="TKS41" s="47"/>
      <c r="TKT41" s="47"/>
      <c r="TKU41" s="47"/>
      <c r="TKV41" s="47"/>
      <c r="TKW41" s="47"/>
      <c r="TKX41" s="47"/>
      <c r="TKY41" s="47"/>
      <c r="TKZ41" s="47"/>
      <c r="TLA41" s="47"/>
      <c r="TLB41" s="47"/>
      <c r="TLC41" s="47"/>
      <c r="TLD41" s="47"/>
      <c r="TLE41" s="47"/>
      <c r="TLF41" s="47"/>
      <c r="TLG41" s="47"/>
      <c r="TLH41" s="47"/>
      <c r="TLI41" s="47"/>
      <c r="TLJ41" s="47"/>
      <c r="TLK41" s="47"/>
      <c r="TLL41" s="47"/>
      <c r="TLM41" s="47"/>
      <c r="TLN41" s="47"/>
      <c r="TLO41" s="47"/>
      <c r="TLP41" s="47"/>
      <c r="TLQ41" s="47"/>
      <c r="TLR41" s="47"/>
      <c r="TLS41" s="47"/>
      <c r="TLT41" s="47"/>
      <c r="TLU41" s="47"/>
      <c r="TLV41" s="47"/>
      <c r="TLW41" s="47"/>
      <c r="TLX41" s="47"/>
      <c r="TLY41" s="47"/>
      <c r="TLZ41" s="47"/>
      <c r="TMA41" s="47"/>
      <c r="TMB41" s="47"/>
      <c r="TMC41" s="47"/>
      <c r="TMD41" s="47"/>
      <c r="TME41" s="47"/>
      <c r="TMF41" s="47"/>
      <c r="TMG41" s="47"/>
      <c r="TMH41" s="47"/>
      <c r="TMI41" s="47"/>
      <c r="TMJ41" s="47"/>
      <c r="TMK41" s="47"/>
      <c r="TML41" s="47"/>
      <c r="TMM41" s="47"/>
      <c r="TMN41" s="47"/>
      <c r="TMO41" s="47"/>
      <c r="TMP41" s="47"/>
      <c r="TMQ41" s="47"/>
      <c r="TMR41" s="47"/>
      <c r="TMS41" s="47"/>
      <c r="TMT41" s="47"/>
      <c r="TMU41" s="47"/>
      <c r="TMV41" s="47"/>
      <c r="TMW41" s="47"/>
      <c r="TMX41" s="47"/>
      <c r="TMY41" s="47"/>
      <c r="TMZ41" s="47"/>
      <c r="TNA41" s="47"/>
      <c r="TNB41" s="47"/>
      <c r="TNC41" s="47"/>
      <c r="TND41" s="47"/>
      <c r="TNE41" s="47"/>
      <c r="TNF41" s="47"/>
      <c r="TNG41" s="47"/>
      <c r="TNH41" s="47"/>
      <c r="TNI41" s="47"/>
      <c r="TNJ41" s="47"/>
      <c r="TNK41" s="47"/>
      <c r="TNL41" s="47"/>
      <c r="TNM41" s="47"/>
      <c r="TNN41" s="47"/>
      <c r="TNO41" s="47"/>
      <c r="TNP41" s="47"/>
      <c r="TNQ41" s="47"/>
      <c r="TNR41" s="47"/>
      <c r="TNS41" s="47"/>
      <c r="TNT41" s="47"/>
      <c r="TNU41" s="47"/>
      <c r="TNV41" s="47"/>
      <c r="TNW41" s="47"/>
      <c r="TNX41" s="47"/>
      <c r="TNY41" s="47"/>
      <c r="TNZ41" s="47"/>
      <c r="TOA41" s="47"/>
      <c r="TOB41" s="47"/>
      <c r="TOC41" s="47"/>
      <c r="TOD41" s="47"/>
      <c r="TOE41" s="47"/>
      <c r="TOF41" s="47"/>
      <c r="TOG41" s="47"/>
      <c r="TOH41" s="47"/>
      <c r="TOI41" s="47"/>
      <c r="TOJ41" s="47"/>
      <c r="TOK41" s="47"/>
      <c r="TOL41" s="47"/>
      <c r="TOM41" s="47"/>
      <c r="TON41" s="47"/>
      <c r="TOO41" s="47"/>
      <c r="TOP41" s="47"/>
      <c r="TOQ41" s="47"/>
      <c r="TOR41" s="47"/>
      <c r="TOS41" s="47"/>
      <c r="TOT41" s="47"/>
      <c r="TOU41" s="47"/>
      <c r="TOV41" s="47"/>
      <c r="TOW41" s="47"/>
      <c r="TOX41" s="47"/>
      <c r="TOY41" s="47"/>
      <c r="TOZ41" s="47"/>
      <c r="TPA41" s="47"/>
      <c r="TPB41" s="47"/>
      <c r="TPC41" s="47"/>
      <c r="TPD41" s="47"/>
      <c r="TPE41" s="47"/>
      <c r="TPF41" s="47"/>
      <c r="TPG41" s="47"/>
      <c r="TPH41" s="47"/>
      <c r="TPI41" s="47"/>
      <c r="TPJ41" s="47"/>
      <c r="TPK41" s="47"/>
      <c r="TPL41" s="47"/>
      <c r="TPM41" s="47"/>
      <c r="TPN41" s="47"/>
      <c r="TPO41" s="47"/>
      <c r="TPP41" s="47"/>
      <c r="TPQ41" s="47"/>
      <c r="TPR41" s="47"/>
      <c r="TPS41" s="47"/>
      <c r="TPT41" s="47"/>
      <c r="TPU41" s="47"/>
      <c r="TPV41" s="47"/>
      <c r="TPW41" s="47"/>
      <c r="TPX41" s="47"/>
      <c r="TPY41" s="47"/>
      <c r="TPZ41" s="47"/>
      <c r="TQA41" s="47"/>
      <c r="TQB41" s="47"/>
      <c r="TQC41" s="47"/>
      <c r="TQD41" s="47"/>
      <c r="TQE41" s="47"/>
      <c r="TQF41" s="47"/>
      <c r="TQG41" s="47"/>
      <c r="TQH41" s="47"/>
      <c r="TQI41" s="47"/>
      <c r="TQJ41" s="47"/>
      <c r="TQK41" s="47"/>
      <c r="TQL41" s="47"/>
      <c r="TQM41" s="47"/>
      <c r="TQN41" s="47"/>
      <c r="TQO41" s="47"/>
      <c r="TQP41" s="47"/>
      <c r="TQQ41" s="47"/>
      <c r="TQR41" s="47"/>
      <c r="TQS41" s="47"/>
      <c r="TQT41" s="47"/>
      <c r="TQU41" s="47"/>
      <c r="TQV41" s="47"/>
      <c r="TQW41" s="47"/>
      <c r="TQX41" s="47"/>
      <c r="TQY41" s="47"/>
      <c r="TQZ41" s="47"/>
      <c r="TRA41" s="47"/>
      <c r="TRB41" s="47"/>
      <c r="TRC41" s="47"/>
      <c r="TRD41" s="47"/>
      <c r="TRE41" s="47"/>
      <c r="TRF41" s="47"/>
      <c r="TRG41" s="47"/>
      <c r="TRH41" s="47"/>
      <c r="TRI41" s="47"/>
      <c r="TRJ41" s="47"/>
      <c r="TRK41" s="47"/>
      <c r="TRL41" s="47"/>
      <c r="TRM41" s="47"/>
      <c r="TRN41" s="47"/>
      <c r="TRO41" s="47"/>
      <c r="TRP41" s="47"/>
      <c r="TRQ41" s="47"/>
      <c r="TRR41" s="47"/>
      <c r="TRS41" s="47"/>
      <c r="TRT41" s="47"/>
      <c r="TRU41" s="47"/>
      <c r="TRV41" s="47"/>
      <c r="TRW41" s="47"/>
      <c r="TRX41" s="47"/>
      <c r="TRY41" s="47"/>
      <c r="TRZ41" s="47"/>
      <c r="TSA41" s="47"/>
      <c r="TSB41" s="47"/>
      <c r="TSC41" s="47"/>
      <c r="TSD41" s="47"/>
      <c r="TSE41" s="47"/>
      <c r="TSF41" s="47"/>
      <c r="TSG41" s="47"/>
      <c r="TSH41" s="47"/>
      <c r="TSI41" s="47"/>
      <c r="TSJ41" s="47"/>
      <c r="TSK41" s="47"/>
      <c r="TSL41" s="47"/>
      <c r="TSM41" s="47"/>
      <c r="TSN41" s="47"/>
      <c r="TSO41" s="47"/>
      <c r="TSP41" s="47"/>
      <c r="TSQ41" s="47"/>
      <c r="TSR41" s="47"/>
      <c r="TSS41" s="47"/>
      <c r="TST41" s="47"/>
      <c r="TSU41" s="47"/>
      <c r="TSV41" s="47"/>
      <c r="TSW41" s="47"/>
      <c r="TSX41" s="47"/>
      <c r="TSY41" s="47"/>
      <c r="TSZ41" s="47"/>
      <c r="TTA41" s="47"/>
      <c r="TTB41" s="47"/>
      <c r="TTC41" s="47"/>
      <c r="TTD41" s="47"/>
      <c r="TTE41" s="47"/>
      <c r="TTF41" s="47"/>
      <c r="TTG41" s="47"/>
      <c r="TTH41" s="47"/>
      <c r="TTI41" s="47"/>
      <c r="TTJ41" s="47"/>
      <c r="TTK41" s="47"/>
      <c r="TTL41" s="47"/>
      <c r="TTM41" s="47"/>
      <c r="TTN41" s="47"/>
      <c r="TTO41" s="47"/>
      <c r="TTP41" s="47"/>
      <c r="TTQ41" s="47"/>
      <c r="TTR41" s="47"/>
      <c r="TTS41" s="47"/>
      <c r="TTT41" s="47"/>
      <c r="TTU41" s="47"/>
      <c r="TTV41" s="47"/>
      <c r="TTW41" s="47"/>
      <c r="TTX41" s="47"/>
      <c r="TTY41" s="47"/>
      <c r="TTZ41" s="47"/>
      <c r="TUA41" s="47"/>
      <c r="TUB41" s="47"/>
      <c r="TUC41" s="47"/>
      <c r="TUD41" s="47"/>
      <c r="TUE41" s="47"/>
      <c r="TUF41" s="47"/>
      <c r="TUG41" s="47"/>
      <c r="TUH41" s="47"/>
      <c r="TUI41" s="47"/>
      <c r="TUJ41" s="47"/>
      <c r="TUK41" s="47"/>
      <c r="TUL41" s="47"/>
      <c r="TUM41" s="47"/>
      <c r="TUN41" s="47"/>
      <c r="TUO41" s="47"/>
      <c r="TUP41" s="47"/>
      <c r="TUQ41" s="47"/>
      <c r="TUR41" s="47"/>
      <c r="TUS41" s="47"/>
      <c r="TUT41" s="47"/>
      <c r="TUU41" s="47"/>
      <c r="TUV41" s="47"/>
      <c r="TUW41" s="47"/>
      <c r="TUX41" s="47"/>
      <c r="TUY41" s="47"/>
      <c r="TUZ41" s="47"/>
      <c r="TVA41" s="47"/>
      <c r="TVB41" s="47"/>
      <c r="TVC41" s="47"/>
      <c r="TVD41" s="47"/>
      <c r="TVE41" s="47"/>
      <c r="TVF41" s="47"/>
      <c r="TVG41" s="47"/>
      <c r="TVH41" s="47"/>
      <c r="TVI41" s="47"/>
      <c r="TVJ41" s="47"/>
      <c r="TVK41" s="47"/>
      <c r="TVL41" s="47"/>
      <c r="TVM41" s="47"/>
      <c r="TVN41" s="47"/>
      <c r="TVO41" s="47"/>
      <c r="TVP41" s="47"/>
      <c r="TVQ41" s="47"/>
      <c r="TVR41" s="47"/>
      <c r="TVS41" s="47"/>
      <c r="TVT41" s="47"/>
      <c r="TVU41" s="47"/>
      <c r="TVV41" s="47"/>
      <c r="TVW41" s="47"/>
      <c r="TVX41" s="47"/>
      <c r="TVY41" s="47"/>
      <c r="TVZ41" s="47"/>
      <c r="TWA41" s="47"/>
      <c r="TWB41" s="47"/>
      <c r="TWC41" s="47"/>
      <c r="TWD41" s="47"/>
      <c r="TWE41" s="47"/>
      <c r="TWF41" s="47"/>
      <c r="TWG41" s="47"/>
      <c r="TWH41" s="47"/>
      <c r="TWI41" s="47"/>
      <c r="TWJ41" s="47"/>
      <c r="TWK41" s="47"/>
      <c r="TWL41" s="47"/>
      <c r="TWM41" s="47"/>
      <c r="TWN41" s="47"/>
      <c r="TWO41" s="47"/>
      <c r="TWP41" s="47"/>
      <c r="TWQ41" s="47"/>
      <c r="TWR41" s="47"/>
      <c r="TWS41" s="47"/>
      <c r="TWT41" s="47"/>
      <c r="TWU41" s="47"/>
      <c r="TWV41" s="47"/>
      <c r="TWW41" s="47"/>
      <c r="TWX41" s="47"/>
      <c r="TWY41" s="47"/>
      <c r="TWZ41" s="47"/>
      <c r="TXA41" s="47"/>
      <c r="TXB41" s="47"/>
      <c r="TXC41" s="47"/>
      <c r="TXD41" s="47"/>
      <c r="TXE41" s="47"/>
      <c r="TXF41" s="47"/>
      <c r="TXG41" s="47"/>
      <c r="TXH41" s="47"/>
      <c r="TXI41" s="47"/>
      <c r="TXJ41" s="47"/>
      <c r="TXK41" s="47"/>
      <c r="TXL41" s="47"/>
      <c r="TXM41" s="47"/>
      <c r="TXN41" s="47"/>
      <c r="TXO41" s="47"/>
      <c r="TXP41" s="47"/>
      <c r="TXQ41" s="47"/>
      <c r="TXR41" s="47"/>
      <c r="TXS41" s="47"/>
      <c r="TXT41" s="47"/>
      <c r="TXU41" s="47"/>
      <c r="TXV41" s="47"/>
      <c r="TXW41" s="47"/>
      <c r="TXX41" s="47"/>
      <c r="TXY41" s="47"/>
      <c r="TXZ41" s="47"/>
      <c r="TYA41" s="47"/>
      <c r="TYB41" s="47"/>
      <c r="TYC41" s="47"/>
      <c r="TYD41" s="47"/>
      <c r="TYE41" s="47"/>
      <c r="TYF41" s="47"/>
      <c r="TYG41" s="47"/>
      <c r="TYH41" s="47"/>
      <c r="TYI41" s="47"/>
      <c r="TYJ41" s="47"/>
      <c r="TYK41" s="47"/>
      <c r="TYL41" s="47"/>
      <c r="TYM41" s="47"/>
      <c r="TYN41" s="47"/>
      <c r="TYO41" s="47"/>
      <c r="TYP41" s="47"/>
      <c r="TYQ41" s="47"/>
      <c r="TYR41" s="47"/>
      <c r="TYS41" s="47"/>
      <c r="TYT41" s="47"/>
      <c r="TYU41" s="47"/>
      <c r="TYV41" s="47"/>
      <c r="TYW41" s="47"/>
      <c r="TYX41" s="47"/>
      <c r="TYY41" s="47"/>
      <c r="TYZ41" s="47"/>
      <c r="TZA41" s="47"/>
      <c r="TZB41" s="47"/>
      <c r="TZC41" s="47"/>
      <c r="TZD41" s="47"/>
      <c r="TZE41" s="47"/>
      <c r="TZF41" s="47"/>
      <c r="TZG41" s="47"/>
      <c r="TZH41" s="47"/>
      <c r="TZI41" s="47"/>
      <c r="TZJ41" s="47"/>
      <c r="TZK41" s="47"/>
      <c r="TZL41" s="47"/>
      <c r="TZM41" s="47"/>
      <c r="TZN41" s="47"/>
      <c r="TZO41" s="47"/>
      <c r="TZP41" s="47"/>
      <c r="TZQ41" s="47"/>
      <c r="TZR41" s="47"/>
      <c r="TZS41" s="47"/>
      <c r="TZT41" s="47"/>
      <c r="TZU41" s="47"/>
      <c r="TZV41" s="47"/>
      <c r="TZW41" s="47"/>
      <c r="TZX41" s="47"/>
      <c r="TZY41" s="47"/>
      <c r="TZZ41" s="47"/>
      <c r="UAA41" s="47"/>
      <c r="UAB41" s="47"/>
      <c r="UAC41" s="47"/>
      <c r="UAD41" s="47"/>
      <c r="UAE41" s="47"/>
      <c r="UAF41" s="47"/>
      <c r="UAG41" s="47"/>
      <c r="UAH41" s="47"/>
      <c r="UAI41" s="47"/>
      <c r="UAJ41" s="47"/>
      <c r="UAK41" s="47"/>
      <c r="UAL41" s="47"/>
      <c r="UAM41" s="47"/>
      <c r="UAN41" s="47"/>
      <c r="UAO41" s="47"/>
      <c r="UAP41" s="47"/>
      <c r="UAQ41" s="47"/>
      <c r="UAR41" s="47"/>
      <c r="UAS41" s="47"/>
      <c r="UAT41" s="47"/>
      <c r="UAU41" s="47"/>
      <c r="UAV41" s="47"/>
      <c r="UAW41" s="47"/>
      <c r="UAX41" s="47"/>
      <c r="UAY41" s="47"/>
      <c r="UAZ41" s="47"/>
      <c r="UBA41" s="47"/>
      <c r="UBB41" s="47"/>
      <c r="UBC41" s="47"/>
      <c r="UBD41" s="47"/>
      <c r="UBE41" s="47"/>
      <c r="UBF41" s="47"/>
      <c r="UBG41" s="47"/>
      <c r="UBH41" s="47"/>
      <c r="UBI41" s="47"/>
      <c r="UBJ41" s="47"/>
      <c r="UBK41" s="47"/>
      <c r="UBL41" s="47"/>
      <c r="UBM41" s="47"/>
      <c r="UBN41" s="47"/>
      <c r="UBO41" s="47"/>
      <c r="UBP41" s="47"/>
      <c r="UBQ41" s="47"/>
      <c r="UBR41" s="47"/>
      <c r="UBS41" s="47"/>
      <c r="UBT41" s="47"/>
      <c r="UBU41" s="47"/>
      <c r="UBV41" s="47"/>
      <c r="UBW41" s="47"/>
      <c r="UBX41" s="47"/>
      <c r="UBY41" s="47"/>
      <c r="UBZ41" s="47"/>
      <c r="UCA41" s="47"/>
      <c r="UCB41" s="47"/>
      <c r="UCC41" s="47"/>
      <c r="UCD41" s="47"/>
      <c r="UCE41" s="47"/>
      <c r="UCF41" s="47"/>
      <c r="UCG41" s="47"/>
      <c r="UCH41" s="47"/>
      <c r="UCI41" s="47"/>
      <c r="UCJ41" s="47"/>
      <c r="UCK41" s="47"/>
      <c r="UCL41" s="47"/>
      <c r="UCM41" s="47"/>
      <c r="UCN41" s="47"/>
      <c r="UCO41" s="47"/>
      <c r="UCP41" s="47"/>
      <c r="UCQ41" s="47"/>
      <c r="UCR41" s="47"/>
      <c r="UCS41" s="47"/>
      <c r="UCT41" s="47"/>
      <c r="UCU41" s="47"/>
      <c r="UCV41" s="47"/>
      <c r="UCW41" s="47"/>
      <c r="UCX41" s="47"/>
      <c r="UCY41" s="47"/>
      <c r="UCZ41" s="47"/>
      <c r="UDA41" s="47"/>
      <c r="UDB41" s="47"/>
      <c r="UDC41" s="47"/>
      <c r="UDD41" s="47"/>
      <c r="UDE41" s="47"/>
      <c r="UDF41" s="47"/>
      <c r="UDG41" s="47"/>
      <c r="UDH41" s="47"/>
      <c r="UDI41" s="47"/>
      <c r="UDJ41" s="47"/>
      <c r="UDK41" s="47"/>
      <c r="UDL41" s="47"/>
      <c r="UDM41" s="47"/>
      <c r="UDN41" s="47"/>
      <c r="UDO41" s="47"/>
      <c r="UDP41" s="47"/>
      <c r="UDQ41" s="47"/>
      <c r="UDR41" s="47"/>
      <c r="UDS41" s="47"/>
      <c r="UDT41" s="47"/>
      <c r="UDU41" s="47"/>
      <c r="UDV41" s="47"/>
      <c r="UDW41" s="47"/>
      <c r="UDX41" s="47"/>
      <c r="UDY41" s="47"/>
      <c r="UDZ41" s="47"/>
      <c r="UEA41" s="47"/>
      <c r="UEB41" s="47"/>
      <c r="UEC41" s="47"/>
      <c r="UED41" s="47"/>
      <c r="UEE41" s="47"/>
      <c r="UEF41" s="47"/>
      <c r="UEG41" s="47"/>
      <c r="UEH41" s="47"/>
      <c r="UEI41" s="47"/>
      <c r="UEJ41" s="47"/>
      <c r="UEK41" s="47"/>
      <c r="UEL41" s="47"/>
      <c r="UEM41" s="47"/>
      <c r="UEN41" s="47"/>
      <c r="UEO41" s="47"/>
      <c r="UEP41" s="47"/>
      <c r="UEQ41" s="47"/>
      <c r="UER41" s="47"/>
      <c r="UES41" s="47"/>
      <c r="UET41" s="47"/>
      <c r="UEU41" s="47"/>
      <c r="UEV41" s="47"/>
      <c r="UEW41" s="47"/>
      <c r="UEX41" s="47"/>
      <c r="UEY41" s="47"/>
      <c r="UEZ41" s="47"/>
      <c r="UFA41" s="47"/>
      <c r="UFB41" s="47"/>
      <c r="UFC41" s="47"/>
      <c r="UFD41" s="47"/>
      <c r="UFE41" s="47"/>
      <c r="UFF41" s="47"/>
      <c r="UFG41" s="47"/>
      <c r="UFH41" s="47"/>
      <c r="UFI41" s="47"/>
      <c r="UFJ41" s="47"/>
      <c r="UFK41" s="47"/>
      <c r="UFL41" s="47"/>
      <c r="UFM41" s="47"/>
      <c r="UFN41" s="47"/>
      <c r="UFO41" s="47"/>
      <c r="UFP41" s="47"/>
      <c r="UFQ41" s="47"/>
      <c r="UFR41" s="47"/>
      <c r="UFS41" s="47"/>
      <c r="UFT41" s="47"/>
      <c r="UFU41" s="47"/>
      <c r="UFV41" s="47"/>
      <c r="UFW41" s="47"/>
      <c r="UFX41" s="47"/>
      <c r="UFY41" s="47"/>
      <c r="UFZ41" s="47"/>
      <c r="UGA41" s="47"/>
      <c r="UGB41" s="47"/>
      <c r="UGC41" s="47"/>
      <c r="UGD41" s="47"/>
      <c r="UGE41" s="47"/>
      <c r="UGF41" s="47"/>
      <c r="UGG41" s="47"/>
      <c r="UGH41" s="47"/>
      <c r="UGI41" s="47"/>
      <c r="UGJ41" s="47"/>
      <c r="UGK41" s="47"/>
      <c r="UGL41" s="47"/>
      <c r="UGM41" s="47"/>
      <c r="UGN41" s="47"/>
      <c r="UGO41" s="47"/>
      <c r="UGP41" s="47"/>
      <c r="UGQ41" s="47"/>
      <c r="UGR41" s="47"/>
      <c r="UGS41" s="47"/>
      <c r="UGT41" s="47"/>
      <c r="UGU41" s="47"/>
      <c r="UGV41" s="47"/>
      <c r="UGW41" s="47"/>
      <c r="UGX41" s="47"/>
      <c r="UGY41" s="47"/>
      <c r="UGZ41" s="47"/>
      <c r="UHA41" s="47"/>
      <c r="UHB41" s="47"/>
      <c r="UHC41" s="47"/>
      <c r="UHD41" s="47"/>
      <c r="UHE41" s="47"/>
      <c r="UHF41" s="47"/>
      <c r="UHG41" s="47"/>
      <c r="UHH41" s="47"/>
      <c r="UHI41" s="47"/>
      <c r="UHJ41" s="47"/>
      <c r="UHK41" s="47"/>
      <c r="UHL41" s="47"/>
      <c r="UHM41" s="47"/>
      <c r="UHN41" s="47"/>
      <c r="UHO41" s="47"/>
      <c r="UHP41" s="47"/>
      <c r="UHQ41" s="47"/>
      <c r="UHR41" s="47"/>
      <c r="UHS41" s="47"/>
      <c r="UHT41" s="47"/>
      <c r="UHU41" s="47"/>
      <c r="UHV41" s="47"/>
      <c r="UHW41" s="47"/>
      <c r="UHX41" s="47"/>
      <c r="UHY41" s="47"/>
      <c r="UHZ41" s="47"/>
      <c r="UIA41" s="47"/>
      <c r="UIB41" s="47"/>
      <c r="UIC41" s="47"/>
      <c r="UID41" s="47"/>
      <c r="UIE41" s="47"/>
      <c r="UIF41" s="47"/>
      <c r="UIG41" s="47"/>
      <c r="UIH41" s="47"/>
      <c r="UII41" s="47"/>
      <c r="UIJ41" s="47"/>
      <c r="UIK41" s="47"/>
      <c r="UIL41" s="47"/>
      <c r="UIM41" s="47"/>
      <c r="UIN41" s="47"/>
      <c r="UIO41" s="47"/>
      <c r="UIP41" s="47"/>
      <c r="UIQ41" s="47"/>
      <c r="UIR41" s="47"/>
      <c r="UIS41" s="47"/>
      <c r="UIT41" s="47"/>
      <c r="UIU41" s="47"/>
      <c r="UIV41" s="47"/>
      <c r="UIW41" s="47"/>
      <c r="UIX41" s="47"/>
      <c r="UIY41" s="47"/>
      <c r="UIZ41" s="47"/>
      <c r="UJA41" s="47"/>
      <c r="UJB41" s="47"/>
      <c r="UJC41" s="47"/>
      <c r="UJD41" s="47"/>
      <c r="UJE41" s="47"/>
      <c r="UJF41" s="47"/>
      <c r="UJG41" s="47"/>
      <c r="UJH41" s="47"/>
      <c r="UJI41" s="47"/>
      <c r="UJJ41" s="47"/>
      <c r="UJK41" s="47"/>
      <c r="UJL41" s="47"/>
      <c r="UJM41" s="47"/>
      <c r="UJN41" s="47"/>
      <c r="UJO41" s="47"/>
      <c r="UJP41" s="47"/>
      <c r="UJQ41" s="47"/>
      <c r="UJR41" s="47"/>
      <c r="UJS41" s="47"/>
      <c r="UJT41" s="47"/>
      <c r="UJU41" s="47"/>
      <c r="UJV41" s="47"/>
      <c r="UJW41" s="47"/>
      <c r="UJX41" s="47"/>
      <c r="UJY41" s="47"/>
      <c r="UJZ41" s="47"/>
      <c r="UKA41" s="47"/>
      <c r="UKB41" s="47"/>
      <c r="UKC41" s="47"/>
      <c r="UKD41" s="47"/>
      <c r="UKE41" s="47"/>
      <c r="UKF41" s="47"/>
      <c r="UKG41" s="47"/>
      <c r="UKH41" s="47"/>
      <c r="UKI41" s="47"/>
      <c r="UKJ41" s="47"/>
      <c r="UKK41" s="47"/>
      <c r="UKL41" s="47"/>
      <c r="UKM41" s="47"/>
      <c r="UKN41" s="47"/>
      <c r="UKO41" s="47"/>
      <c r="UKP41" s="47"/>
      <c r="UKQ41" s="47"/>
      <c r="UKR41" s="47"/>
      <c r="UKS41" s="47"/>
      <c r="UKT41" s="47"/>
      <c r="UKU41" s="47"/>
      <c r="UKV41" s="47"/>
      <c r="UKW41" s="47"/>
      <c r="UKX41" s="47"/>
      <c r="UKY41" s="47"/>
      <c r="UKZ41" s="47"/>
      <c r="ULA41" s="47"/>
      <c r="ULB41" s="47"/>
      <c r="ULC41" s="47"/>
      <c r="ULD41" s="47"/>
      <c r="ULE41" s="47"/>
      <c r="ULF41" s="47"/>
      <c r="ULG41" s="47"/>
      <c r="ULH41" s="47"/>
      <c r="ULI41" s="47"/>
      <c r="ULJ41" s="47"/>
      <c r="ULK41" s="47"/>
      <c r="ULL41" s="47"/>
      <c r="ULM41" s="47"/>
      <c r="ULN41" s="47"/>
      <c r="ULO41" s="47"/>
      <c r="ULP41" s="47"/>
      <c r="ULQ41" s="47"/>
      <c r="ULR41" s="47"/>
      <c r="ULS41" s="47"/>
      <c r="ULT41" s="47"/>
      <c r="ULU41" s="47"/>
      <c r="ULV41" s="47"/>
      <c r="ULW41" s="47"/>
      <c r="ULX41" s="47"/>
      <c r="ULY41" s="47"/>
      <c r="ULZ41" s="47"/>
      <c r="UMA41" s="47"/>
      <c r="UMB41" s="47"/>
      <c r="UMC41" s="47"/>
      <c r="UMD41" s="47"/>
      <c r="UME41" s="47"/>
      <c r="UMF41" s="47"/>
      <c r="UMG41" s="47"/>
      <c r="UMH41" s="47"/>
      <c r="UMI41" s="47"/>
      <c r="UMJ41" s="47"/>
      <c r="UMK41" s="47"/>
      <c r="UML41" s="47"/>
      <c r="UMM41" s="47"/>
      <c r="UMN41" s="47"/>
      <c r="UMO41" s="47"/>
      <c r="UMP41" s="47"/>
      <c r="UMQ41" s="47"/>
      <c r="UMR41" s="47"/>
      <c r="UMS41" s="47"/>
      <c r="UMT41" s="47"/>
      <c r="UMU41" s="47"/>
      <c r="UMV41" s="47"/>
      <c r="UMW41" s="47"/>
      <c r="UMX41" s="47"/>
      <c r="UMY41" s="47"/>
      <c r="UMZ41" s="47"/>
      <c r="UNA41" s="47"/>
      <c r="UNB41" s="47"/>
      <c r="UNC41" s="47"/>
      <c r="UND41" s="47"/>
      <c r="UNE41" s="47"/>
      <c r="UNF41" s="47"/>
      <c r="UNG41" s="47"/>
      <c r="UNH41" s="47"/>
      <c r="UNI41" s="47"/>
      <c r="UNJ41" s="47"/>
      <c r="UNK41" s="47"/>
      <c r="UNL41" s="47"/>
      <c r="UNM41" s="47"/>
      <c r="UNN41" s="47"/>
      <c r="UNO41" s="47"/>
      <c r="UNP41" s="47"/>
      <c r="UNQ41" s="47"/>
      <c r="UNR41" s="47"/>
      <c r="UNS41" s="47"/>
      <c r="UNT41" s="47"/>
      <c r="UNU41" s="47"/>
      <c r="UNV41" s="47"/>
      <c r="UNW41" s="47"/>
      <c r="UNX41" s="47"/>
      <c r="UNY41" s="47"/>
      <c r="UNZ41" s="47"/>
      <c r="UOA41" s="47"/>
      <c r="UOB41" s="47"/>
      <c r="UOC41" s="47"/>
      <c r="UOD41" s="47"/>
      <c r="UOE41" s="47"/>
      <c r="UOF41" s="47"/>
      <c r="UOG41" s="47"/>
      <c r="UOH41" s="47"/>
      <c r="UOI41" s="47"/>
      <c r="UOJ41" s="47"/>
      <c r="UOK41" s="47"/>
      <c r="UOL41" s="47"/>
      <c r="UOM41" s="47"/>
      <c r="UON41" s="47"/>
      <c r="UOO41" s="47"/>
      <c r="UOP41" s="47"/>
      <c r="UOQ41" s="47"/>
      <c r="UOR41" s="47"/>
      <c r="UOS41" s="47"/>
      <c r="UOT41" s="47"/>
      <c r="UOU41" s="47"/>
      <c r="UOV41" s="47"/>
      <c r="UOW41" s="47"/>
      <c r="UOX41" s="47"/>
      <c r="UOY41" s="47"/>
      <c r="UOZ41" s="47"/>
      <c r="UPA41" s="47"/>
      <c r="UPB41" s="47"/>
      <c r="UPC41" s="47"/>
      <c r="UPD41" s="47"/>
      <c r="UPE41" s="47"/>
      <c r="UPF41" s="47"/>
      <c r="UPG41" s="47"/>
      <c r="UPH41" s="47"/>
      <c r="UPI41" s="47"/>
      <c r="UPJ41" s="47"/>
      <c r="UPK41" s="47"/>
      <c r="UPL41" s="47"/>
      <c r="UPM41" s="47"/>
      <c r="UPN41" s="47"/>
      <c r="UPO41" s="47"/>
      <c r="UPP41" s="47"/>
      <c r="UPQ41" s="47"/>
      <c r="UPR41" s="47"/>
      <c r="UPS41" s="47"/>
      <c r="UPT41" s="47"/>
      <c r="UPU41" s="47"/>
      <c r="UPV41" s="47"/>
      <c r="UPW41" s="47"/>
      <c r="UPX41" s="47"/>
      <c r="UPY41" s="47"/>
      <c r="UPZ41" s="47"/>
      <c r="UQA41" s="47"/>
      <c r="UQB41" s="47"/>
      <c r="UQC41" s="47"/>
      <c r="UQD41" s="47"/>
      <c r="UQE41" s="47"/>
      <c r="UQF41" s="47"/>
      <c r="UQG41" s="47"/>
      <c r="UQH41" s="47"/>
      <c r="UQI41" s="47"/>
      <c r="UQJ41" s="47"/>
      <c r="UQK41" s="47"/>
      <c r="UQL41" s="47"/>
      <c r="UQM41" s="47"/>
      <c r="UQN41" s="47"/>
      <c r="UQO41" s="47"/>
      <c r="UQP41" s="47"/>
      <c r="UQQ41" s="47"/>
      <c r="UQR41" s="47"/>
      <c r="UQS41" s="47"/>
      <c r="UQT41" s="47"/>
      <c r="UQU41" s="47"/>
      <c r="UQV41" s="47"/>
      <c r="UQW41" s="47"/>
      <c r="UQX41" s="47"/>
      <c r="UQY41" s="47"/>
      <c r="UQZ41" s="47"/>
      <c r="URA41" s="47"/>
      <c r="URB41" s="47"/>
      <c r="URC41" s="47"/>
      <c r="URD41" s="47"/>
      <c r="URE41" s="47"/>
      <c r="URF41" s="47"/>
      <c r="URG41" s="47"/>
      <c r="URH41" s="47"/>
      <c r="URI41" s="47"/>
      <c r="URJ41" s="47"/>
      <c r="URK41" s="47"/>
      <c r="URL41" s="47"/>
      <c r="URM41" s="47"/>
      <c r="URN41" s="47"/>
      <c r="URO41" s="47"/>
      <c r="URP41" s="47"/>
      <c r="URQ41" s="47"/>
      <c r="URR41" s="47"/>
      <c r="URS41" s="47"/>
      <c r="URT41" s="47"/>
      <c r="URU41" s="47"/>
      <c r="URV41" s="47"/>
      <c r="URW41" s="47"/>
      <c r="URX41" s="47"/>
      <c r="URY41" s="47"/>
      <c r="URZ41" s="47"/>
      <c r="USA41" s="47"/>
      <c r="USB41" s="47"/>
      <c r="USC41" s="47"/>
      <c r="USD41" s="47"/>
      <c r="USE41" s="47"/>
      <c r="USF41" s="47"/>
      <c r="USG41" s="47"/>
      <c r="USH41" s="47"/>
      <c r="USI41" s="47"/>
      <c r="USJ41" s="47"/>
      <c r="USK41" s="47"/>
      <c r="USL41" s="47"/>
      <c r="USM41" s="47"/>
      <c r="USN41" s="47"/>
      <c r="USO41" s="47"/>
      <c r="USP41" s="47"/>
      <c r="USQ41" s="47"/>
      <c r="USR41" s="47"/>
      <c r="USS41" s="47"/>
      <c r="UST41" s="47"/>
      <c r="USU41" s="47"/>
      <c r="USV41" s="47"/>
      <c r="USW41" s="47"/>
      <c r="USX41" s="47"/>
      <c r="USY41" s="47"/>
      <c r="USZ41" s="47"/>
      <c r="UTA41" s="47"/>
      <c r="UTB41" s="47"/>
      <c r="UTC41" s="47"/>
      <c r="UTD41" s="47"/>
      <c r="UTE41" s="47"/>
      <c r="UTF41" s="47"/>
      <c r="UTG41" s="47"/>
      <c r="UTH41" s="47"/>
      <c r="UTI41" s="47"/>
      <c r="UTJ41" s="47"/>
      <c r="UTK41" s="47"/>
      <c r="UTL41" s="47"/>
      <c r="UTM41" s="47"/>
      <c r="UTN41" s="47"/>
      <c r="UTO41" s="47"/>
      <c r="UTP41" s="47"/>
      <c r="UTQ41" s="47"/>
      <c r="UTR41" s="47"/>
      <c r="UTS41" s="47"/>
      <c r="UTT41" s="47"/>
      <c r="UTU41" s="47"/>
      <c r="UTV41" s="47"/>
      <c r="UTW41" s="47"/>
      <c r="UTX41" s="47"/>
      <c r="UTY41" s="47"/>
      <c r="UTZ41" s="47"/>
      <c r="UUA41" s="47"/>
      <c r="UUB41" s="47"/>
      <c r="UUC41" s="47"/>
      <c r="UUD41" s="47"/>
      <c r="UUE41" s="47"/>
      <c r="UUF41" s="47"/>
      <c r="UUG41" s="47"/>
      <c r="UUH41" s="47"/>
      <c r="UUI41" s="47"/>
      <c r="UUJ41" s="47"/>
      <c r="UUK41" s="47"/>
      <c r="UUL41" s="47"/>
      <c r="UUM41" s="47"/>
      <c r="UUN41" s="47"/>
      <c r="UUO41" s="47"/>
      <c r="UUP41" s="47"/>
      <c r="UUQ41" s="47"/>
      <c r="UUR41" s="47"/>
      <c r="UUS41" s="47"/>
      <c r="UUT41" s="47"/>
      <c r="UUU41" s="47"/>
      <c r="UUV41" s="47"/>
      <c r="UUW41" s="47"/>
      <c r="UUX41" s="47"/>
      <c r="UUY41" s="47"/>
      <c r="UUZ41" s="47"/>
      <c r="UVA41" s="47"/>
      <c r="UVB41" s="47"/>
      <c r="UVC41" s="47"/>
      <c r="UVD41" s="47"/>
      <c r="UVE41" s="47"/>
      <c r="UVF41" s="47"/>
      <c r="UVG41" s="47"/>
      <c r="UVH41" s="47"/>
      <c r="UVI41" s="47"/>
      <c r="UVJ41" s="47"/>
      <c r="UVK41" s="47"/>
      <c r="UVL41" s="47"/>
      <c r="UVM41" s="47"/>
      <c r="UVN41" s="47"/>
      <c r="UVO41" s="47"/>
      <c r="UVP41" s="47"/>
      <c r="UVQ41" s="47"/>
      <c r="UVR41" s="47"/>
      <c r="UVS41" s="47"/>
      <c r="UVT41" s="47"/>
      <c r="UVU41" s="47"/>
      <c r="UVV41" s="47"/>
      <c r="UVW41" s="47"/>
      <c r="UVX41" s="47"/>
      <c r="UVY41" s="47"/>
      <c r="UVZ41" s="47"/>
      <c r="UWA41" s="47"/>
      <c r="UWB41" s="47"/>
      <c r="UWC41" s="47"/>
      <c r="UWD41" s="47"/>
      <c r="UWE41" s="47"/>
      <c r="UWF41" s="47"/>
      <c r="UWG41" s="47"/>
      <c r="UWH41" s="47"/>
      <c r="UWI41" s="47"/>
      <c r="UWJ41" s="47"/>
      <c r="UWK41" s="47"/>
      <c r="UWL41" s="47"/>
      <c r="UWM41" s="47"/>
      <c r="UWN41" s="47"/>
      <c r="UWO41" s="47"/>
      <c r="UWP41" s="47"/>
      <c r="UWQ41" s="47"/>
      <c r="UWR41" s="47"/>
      <c r="UWS41" s="47"/>
      <c r="UWT41" s="47"/>
      <c r="UWU41" s="47"/>
      <c r="UWV41" s="47"/>
      <c r="UWW41" s="47"/>
      <c r="UWX41" s="47"/>
      <c r="UWY41" s="47"/>
      <c r="UWZ41" s="47"/>
      <c r="UXA41" s="47"/>
      <c r="UXB41" s="47"/>
      <c r="UXC41" s="47"/>
      <c r="UXD41" s="47"/>
      <c r="UXE41" s="47"/>
      <c r="UXF41" s="47"/>
      <c r="UXG41" s="47"/>
      <c r="UXH41" s="47"/>
      <c r="UXI41" s="47"/>
      <c r="UXJ41" s="47"/>
      <c r="UXK41" s="47"/>
      <c r="UXL41" s="47"/>
      <c r="UXM41" s="47"/>
      <c r="UXN41" s="47"/>
      <c r="UXO41" s="47"/>
      <c r="UXP41" s="47"/>
      <c r="UXQ41" s="47"/>
      <c r="UXR41" s="47"/>
      <c r="UXS41" s="47"/>
      <c r="UXT41" s="47"/>
      <c r="UXU41" s="47"/>
      <c r="UXV41" s="47"/>
      <c r="UXW41" s="47"/>
      <c r="UXX41" s="47"/>
      <c r="UXY41" s="47"/>
      <c r="UXZ41" s="47"/>
      <c r="UYA41" s="47"/>
      <c r="UYB41" s="47"/>
      <c r="UYC41" s="47"/>
      <c r="UYD41" s="47"/>
      <c r="UYE41" s="47"/>
      <c r="UYF41" s="47"/>
      <c r="UYG41" s="47"/>
      <c r="UYH41" s="47"/>
      <c r="UYI41" s="47"/>
      <c r="UYJ41" s="47"/>
      <c r="UYK41" s="47"/>
      <c r="UYL41" s="47"/>
      <c r="UYM41" s="47"/>
      <c r="UYN41" s="47"/>
      <c r="UYO41" s="47"/>
      <c r="UYP41" s="47"/>
      <c r="UYQ41" s="47"/>
      <c r="UYR41" s="47"/>
      <c r="UYS41" s="47"/>
      <c r="UYT41" s="47"/>
      <c r="UYU41" s="47"/>
      <c r="UYV41" s="47"/>
      <c r="UYW41" s="47"/>
      <c r="UYX41" s="47"/>
      <c r="UYY41" s="47"/>
      <c r="UYZ41" s="47"/>
      <c r="UZA41" s="47"/>
      <c r="UZB41" s="47"/>
      <c r="UZC41" s="47"/>
      <c r="UZD41" s="47"/>
      <c r="UZE41" s="47"/>
      <c r="UZF41" s="47"/>
      <c r="UZG41" s="47"/>
      <c r="UZH41" s="47"/>
      <c r="UZI41" s="47"/>
      <c r="UZJ41" s="47"/>
      <c r="UZK41" s="47"/>
      <c r="UZL41" s="47"/>
      <c r="UZM41" s="47"/>
      <c r="UZN41" s="47"/>
      <c r="UZO41" s="47"/>
      <c r="UZP41" s="47"/>
      <c r="UZQ41" s="47"/>
      <c r="UZR41" s="47"/>
      <c r="UZS41" s="47"/>
      <c r="UZT41" s="47"/>
      <c r="UZU41" s="47"/>
      <c r="UZV41" s="47"/>
      <c r="UZW41" s="47"/>
      <c r="UZX41" s="47"/>
      <c r="UZY41" s="47"/>
      <c r="UZZ41" s="47"/>
      <c r="VAA41" s="47"/>
      <c r="VAB41" s="47"/>
      <c r="VAC41" s="47"/>
      <c r="VAD41" s="47"/>
      <c r="VAE41" s="47"/>
      <c r="VAF41" s="47"/>
      <c r="VAG41" s="47"/>
      <c r="VAH41" s="47"/>
      <c r="VAI41" s="47"/>
      <c r="VAJ41" s="47"/>
      <c r="VAK41" s="47"/>
      <c r="VAL41" s="47"/>
      <c r="VAM41" s="47"/>
      <c r="VAN41" s="47"/>
      <c r="VAO41" s="47"/>
      <c r="VAP41" s="47"/>
      <c r="VAQ41" s="47"/>
      <c r="VAR41" s="47"/>
      <c r="VAS41" s="47"/>
      <c r="VAT41" s="47"/>
      <c r="VAU41" s="47"/>
      <c r="VAV41" s="47"/>
      <c r="VAW41" s="47"/>
      <c r="VAX41" s="47"/>
      <c r="VAY41" s="47"/>
      <c r="VAZ41" s="47"/>
      <c r="VBA41" s="47"/>
      <c r="VBB41" s="47"/>
      <c r="VBC41" s="47"/>
      <c r="VBD41" s="47"/>
      <c r="VBE41" s="47"/>
      <c r="VBF41" s="47"/>
      <c r="VBG41" s="47"/>
      <c r="VBH41" s="47"/>
      <c r="VBI41" s="47"/>
      <c r="VBJ41" s="47"/>
      <c r="VBK41" s="47"/>
      <c r="VBL41" s="47"/>
      <c r="VBM41" s="47"/>
      <c r="VBN41" s="47"/>
      <c r="VBO41" s="47"/>
      <c r="VBP41" s="47"/>
      <c r="VBQ41" s="47"/>
      <c r="VBR41" s="47"/>
      <c r="VBS41" s="47"/>
      <c r="VBT41" s="47"/>
      <c r="VBU41" s="47"/>
      <c r="VBV41" s="47"/>
      <c r="VBW41" s="47"/>
      <c r="VBX41" s="47"/>
      <c r="VBY41" s="47"/>
      <c r="VBZ41" s="47"/>
      <c r="VCA41" s="47"/>
      <c r="VCB41" s="47"/>
      <c r="VCC41" s="47"/>
      <c r="VCD41" s="47"/>
      <c r="VCE41" s="47"/>
      <c r="VCF41" s="47"/>
      <c r="VCG41" s="47"/>
      <c r="VCH41" s="47"/>
      <c r="VCI41" s="47"/>
      <c r="VCJ41" s="47"/>
      <c r="VCK41" s="47"/>
      <c r="VCL41" s="47"/>
      <c r="VCM41" s="47"/>
      <c r="VCN41" s="47"/>
      <c r="VCO41" s="47"/>
      <c r="VCP41" s="47"/>
      <c r="VCQ41" s="47"/>
      <c r="VCR41" s="47"/>
      <c r="VCS41" s="47"/>
      <c r="VCT41" s="47"/>
      <c r="VCU41" s="47"/>
      <c r="VCV41" s="47"/>
      <c r="VCW41" s="47"/>
      <c r="VCX41" s="47"/>
      <c r="VCY41" s="47"/>
      <c r="VCZ41" s="47"/>
      <c r="VDA41" s="47"/>
      <c r="VDB41" s="47"/>
      <c r="VDC41" s="47"/>
      <c r="VDD41" s="47"/>
      <c r="VDE41" s="47"/>
      <c r="VDF41" s="47"/>
      <c r="VDG41" s="47"/>
      <c r="VDH41" s="47"/>
      <c r="VDI41" s="47"/>
      <c r="VDJ41" s="47"/>
      <c r="VDK41" s="47"/>
      <c r="VDL41" s="47"/>
      <c r="VDM41" s="47"/>
      <c r="VDN41" s="47"/>
      <c r="VDO41" s="47"/>
      <c r="VDP41" s="47"/>
      <c r="VDQ41" s="47"/>
      <c r="VDR41" s="47"/>
      <c r="VDS41" s="47"/>
      <c r="VDT41" s="47"/>
      <c r="VDU41" s="47"/>
      <c r="VDV41" s="47"/>
      <c r="VDW41" s="47"/>
      <c r="VDX41" s="47"/>
      <c r="VDY41" s="47"/>
      <c r="VDZ41" s="47"/>
      <c r="VEA41" s="47"/>
      <c r="VEB41" s="47"/>
      <c r="VEC41" s="47"/>
      <c r="VED41" s="47"/>
      <c r="VEE41" s="47"/>
      <c r="VEF41" s="47"/>
      <c r="VEG41" s="47"/>
      <c r="VEH41" s="47"/>
      <c r="VEI41" s="47"/>
      <c r="VEJ41" s="47"/>
      <c r="VEK41" s="47"/>
      <c r="VEL41" s="47"/>
      <c r="VEM41" s="47"/>
      <c r="VEN41" s="47"/>
      <c r="VEO41" s="47"/>
      <c r="VEP41" s="47"/>
      <c r="VEQ41" s="47"/>
      <c r="VER41" s="47"/>
      <c r="VES41" s="47"/>
      <c r="VET41" s="47"/>
      <c r="VEU41" s="47"/>
      <c r="VEV41" s="47"/>
      <c r="VEW41" s="47"/>
      <c r="VEX41" s="47"/>
      <c r="VEY41" s="47"/>
      <c r="VEZ41" s="47"/>
      <c r="VFA41" s="47"/>
      <c r="VFB41" s="47"/>
      <c r="VFC41" s="47"/>
      <c r="VFD41" s="47"/>
      <c r="VFE41" s="47"/>
      <c r="VFF41" s="47"/>
      <c r="VFG41" s="47"/>
      <c r="VFH41" s="47"/>
      <c r="VFI41" s="47"/>
      <c r="VFJ41" s="47"/>
      <c r="VFK41" s="47"/>
      <c r="VFL41" s="47"/>
      <c r="VFM41" s="47"/>
      <c r="VFN41" s="47"/>
      <c r="VFO41" s="47"/>
      <c r="VFP41" s="47"/>
      <c r="VFQ41" s="47"/>
      <c r="VFR41" s="47"/>
      <c r="VFS41" s="47"/>
      <c r="VFT41" s="47"/>
      <c r="VFU41" s="47"/>
      <c r="VFV41" s="47"/>
      <c r="VFW41" s="47"/>
      <c r="VFX41" s="47"/>
      <c r="VFY41" s="47"/>
      <c r="VFZ41" s="47"/>
      <c r="VGA41" s="47"/>
      <c r="VGB41" s="47"/>
      <c r="VGC41" s="47"/>
      <c r="VGD41" s="47"/>
      <c r="VGE41" s="47"/>
      <c r="VGF41" s="47"/>
      <c r="VGG41" s="47"/>
      <c r="VGH41" s="47"/>
      <c r="VGI41" s="47"/>
      <c r="VGJ41" s="47"/>
      <c r="VGK41" s="47"/>
      <c r="VGL41" s="47"/>
      <c r="VGM41" s="47"/>
      <c r="VGN41" s="47"/>
      <c r="VGO41" s="47"/>
      <c r="VGP41" s="47"/>
      <c r="VGQ41" s="47"/>
      <c r="VGR41" s="47"/>
      <c r="VGS41" s="47"/>
      <c r="VGT41" s="47"/>
      <c r="VGU41" s="47"/>
      <c r="VGV41" s="47"/>
      <c r="VGW41" s="47"/>
      <c r="VGX41" s="47"/>
      <c r="VGY41" s="47"/>
      <c r="VGZ41" s="47"/>
      <c r="VHA41" s="47"/>
      <c r="VHB41" s="47"/>
      <c r="VHC41" s="47"/>
      <c r="VHD41" s="47"/>
      <c r="VHE41" s="47"/>
      <c r="VHF41" s="47"/>
      <c r="VHG41" s="47"/>
      <c r="VHH41" s="47"/>
      <c r="VHI41" s="47"/>
      <c r="VHJ41" s="47"/>
      <c r="VHK41" s="47"/>
      <c r="VHL41" s="47"/>
      <c r="VHM41" s="47"/>
      <c r="VHN41" s="47"/>
      <c r="VHO41" s="47"/>
      <c r="VHP41" s="47"/>
      <c r="VHQ41" s="47"/>
      <c r="VHR41" s="47"/>
      <c r="VHS41" s="47"/>
      <c r="VHT41" s="47"/>
      <c r="VHU41" s="47"/>
      <c r="VHV41" s="47"/>
      <c r="VHW41" s="47"/>
      <c r="VHX41" s="47"/>
      <c r="VHY41" s="47"/>
      <c r="VHZ41" s="47"/>
      <c r="VIA41" s="47"/>
      <c r="VIB41" s="47"/>
      <c r="VIC41" s="47"/>
      <c r="VID41" s="47"/>
      <c r="VIE41" s="47"/>
      <c r="VIF41" s="47"/>
      <c r="VIG41" s="47"/>
      <c r="VIH41" s="47"/>
      <c r="VII41" s="47"/>
      <c r="VIJ41" s="47"/>
      <c r="VIK41" s="47"/>
      <c r="VIL41" s="47"/>
      <c r="VIM41" s="47"/>
      <c r="VIN41" s="47"/>
      <c r="VIO41" s="47"/>
      <c r="VIP41" s="47"/>
      <c r="VIQ41" s="47"/>
      <c r="VIR41" s="47"/>
      <c r="VIS41" s="47"/>
      <c r="VIT41" s="47"/>
      <c r="VIU41" s="47"/>
      <c r="VIV41" s="47"/>
      <c r="VIW41" s="47"/>
      <c r="VIX41" s="47"/>
      <c r="VIY41" s="47"/>
      <c r="VIZ41" s="47"/>
      <c r="VJA41" s="47"/>
      <c r="VJB41" s="47"/>
      <c r="VJC41" s="47"/>
      <c r="VJD41" s="47"/>
      <c r="VJE41" s="47"/>
      <c r="VJF41" s="47"/>
      <c r="VJG41" s="47"/>
      <c r="VJH41" s="47"/>
      <c r="VJI41" s="47"/>
      <c r="VJJ41" s="47"/>
      <c r="VJK41" s="47"/>
      <c r="VJL41" s="47"/>
      <c r="VJM41" s="47"/>
      <c r="VJN41" s="47"/>
      <c r="VJO41" s="47"/>
      <c r="VJP41" s="47"/>
      <c r="VJQ41" s="47"/>
      <c r="VJR41" s="47"/>
      <c r="VJS41" s="47"/>
      <c r="VJT41" s="47"/>
      <c r="VJU41" s="47"/>
      <c r="VJV41" s="47"/>
      <c r="VJW41" s="47"/>
      <c r="VJX41" s="47"/>
      <c r="VJY41" s="47"/>
      <c r="VJZ41" s="47"/>
      <c r="VKA41" s="47"/>
      <c r="VKB41" s="47"/>
      <c r="VKC41" s="47"/>
      <c r="VKD41" s="47"/>
      <c r="VKE41" s="47"/>
      <c r="VKF41" s="47"/>
      <c r="VKG41" s="47"/>
      <c r="VKH41" s="47"/>
      <c r="VKI41" s="47"/>
      <c r="VKJ41" s="47"/>
      <c r="VKK41" s="47"/>
      <c r="VKL41" s="47"/>
      <c r="VKM41" s="47"/>
      <c r="VKN41" s="47"/>
      <c r="VKO41" s="47"/>
      <c r="VKP41" s="47"/>
      <c r="VKQ41" s="47"/>
      <c r="VKR41" s="47"/>
      <c r="VKS41" s="47"/>
      <c r="VKT41" s="47"/>
      <c r="VKU41" s="47"/>
      <c r="VKV41" s="47"/>
      <c r="VKW41" s="47"/>
      <c r="VKX41" s="47"/>
      <c r="VKY41" s="47"/>
      <c r="VKZ41" s="47"/>
      <c r="VLA41" s="47"/>
      <c r="VLB41" s="47"/>
      <c r="VLC41" s="47"/>
      <c r="VLD41" s="47"/>
      <c r="VLE41" s="47"/>
      <c r="VLF41" s="47"/>
      <c r="VLG41" s="47"/>
      <c r="VLH41" s="47"/>
      <c r="VLI41" s="47"/>
      <c r="VLJ41" s="47"/>
      <c r="VLK41" s="47"/>
      <c r="VLL41" s="47"/>
      <c r="VLM41" s="47"/>
      <c r="VLN41" s="47"/>
      <c r="VLO41" s="47"/>
      <c r="VLP41" s="47"/>
      <c r="VLQ41" s="47"/>
      <c r="VLR41" s="47"/>
      <c r="VLS41" s="47"/>
      <c r="VLT41" s="47"/>
      <c r="VLU41" s="47"/>
      <c r="VLV41" s="47"/>
      <c r="VLW41" s="47"/>
      <c r="VLX41" s="47"/>
      <c r="VLY41" s="47"/>
      <c r="VLZ41" s="47"/>
      <c r="VMA41" s="47"/>
      <c r="VMB41" s="47"/>
      <c r="VMC41" s="47"/>
      <c r="VMD41" s="47"/>
      <c r="VME41" s="47"/>
      <c r="VMF41" s="47"/>
      <c r="VMG41" s="47"/>
      <c r="VMH41" s="47"/>
      <c r="VMI41" s="47"/>
      <c r="VMJ41" s="47"/>
      <c r="VMK41" s="47"/>
      <c r="VML41" s="47"/>
      <c r="VMM41" s="47"/>
      <c r="VMN41" s="47"/>
      <c r="VMO41" s="47"/>
      <c r="VMP41" s="47"/>
      <c r="VMQ41" s="47"/>
      <c r="VMR41" s="47"/>
      <c r="VMS41" s="47"/>
      <c r="VMT41" s="47"/>
      <c r="VMU41" s="47"/>
      <c r="VMV41" s="47"/>
      <c r="VMW41" s="47"/>
      <c r="VMX41" s="47"/>
      <c r="VMY41" s="47"/>
      <c r="VMZ41" s="47"/>
      <c r="VNA41" s="47"/>
      <c r="VNB41" s="47"/>
      <c r="VNC41" s="47"/>
      <c r="VND41" s="47"/>
      <c r="VNE41" s="47"/>
      <c r="VNF41" s="47"/>
      <c r="VNG41" s="47"/>
      <c r="VNH41" s="47"/>
      <c r="VNI41" s="47"/>
      <c r="VNJ41" s="47"/>
      <c r="VNK41" s="47"/>
      <c r="VNL41" s="47"/>
      <c r="VNM41" s="47"/>
      <c r="VNN41" s="47"/>
      <c r="VNO41" s="47"/>
      <c r="VNP41" s="47"/>
      <c r="VNQ41" s="47"/>
      <c r="VNR41" s="47"/>
      <c r="VNS41" s="47"/>
      <c r="VNT41" s="47"/>
      <c r="VNU41" s="47"/>
      <c r="VNV41" s="47"/>
      <c r="VNW41" s="47"/>
      <c r="VNX41" s="47"/>
      <c r="VNY41" s="47"/>
      <c r="VNZ41" s="47"/>
      <c r="VOA41" s="47"/>
      <c r="VOB41" s="47"/>
      <c r="VOC41" s="47"/>
      <c r="VOD41" s="47"/>
      <c r="VOE41" s="47"/>
      <c r="VOF41" s="47"/>
      <c r="VOG41" s="47"/>
      <c r="VOH41" s="47"/>
      <c r="VOI41" s="47"/>
      <c r="VOJ41" s="47"/>
      <c r="VOK41" s="47"/>
      <c r="VOL41" s="47"/>
      <c r="VOM41" s="47"/>
      <c r="VON41" s="47"/>
      <c r="VOO41" s="47"/>
      <c r="VOP41" s="47"/>
      <c r="VOQ41" s="47"/>
      <c r="VOR41" s="47"/>
      <c r="VOS41" s="47"/>
      <c r="VOT41" s="47"/>
      <c r="VOU41" s="47"/>
      <c r="VOV41" s="47"/>
      <c r="VOW41" s="47"/>
      <c r="VOX41" s="47"/>
      <c r="VOY41" s="47"/>
      <c r="VOZ41" s="47"/>
      <c r="VPA41" s="47"/>
      <c r="VPB41" s="47"/>
      <c r="VPC41" s="47"/>
      <c r="VPD41" s="47"/>
      <c r="VPE41" s="47"/>
      <c r="VPF41" s="47"/>
      <c r="VPG41" s="47"/>
      <c r="VPH41" s="47"/>
      <c r="VPI41" s="47"/>
      <c r="VPJ41" s="47"/>
      <c r="VPK41" s="47"/>
      <c r="VPL41" s="47"/>
      <c r="VPM41" s="47"/>
      <c r="VPN41" s="47"/>
      <c r="VPO41" s="47"/>
      <c r="VPP41" s="47"/>
      <c r="VPQ41" s="47"/>
      <c r="VPR41" s="47"/>
      <c r="VPS41" s="47"/>
      <c r="VPT41" s="47"/>
      <c r="VPU41" s="47"/>
      <c r="VPV41" s="47"/>
      <c r="VPW41" s="47"/>
      <c r="VPX41" s="47"/>
      <c r="VPY41" s="47"/>
      <c r="VPZ41" s="47"/>
      <c r="VQA41" s="47"/>
      <c r="VQB41" s="47"/>
      <c r="VQC41" s="47"/>
      <c r="VQD41" s="47"/>
      <c r="VQE41" s="47"/>
      <c r="VQF41" s="47"/>
      <c r="VQG41" s="47"/>
      <c r="VQH41" s="47"/>
      <c r="VQI41" s="47"/>
      <c r="VQJ41" s="47"/>
      <c r="VQK41" s="47"/>
      <c r="VQL41" s="47"/>
      <c r="VQM41" s="47"/>
      <c r="VQN41" s="47"/>
      <c r="VQO41" s="47"/>
      <c r="VQP41" s="47"/>
      <c r="VQQ41" s="47"/>
      <c r="VQR41" s="47"/>
      <c r="VQS41" s="47"/>
      <c r="VQT41" s="47"/>
      <c r="VQU41" s="47"/>
      <c r="VQV41" s="47"/>
      <c r="VQW41" s="47"/>
      <c r="VQX41" s="47"/>
      <c r="VQY41" s="47"/>
      <c r="VQZ41" s="47"/>
      <c r="VRA41" s="47"/>
      <c r="VRB41" s="47"/>
      <c r="VRC41" s="47"/>
      <c r="VRD41" s="47"/>
      <c r="VRE41" s="47"/>
      <c r="VRF41" s="47"/>
      <c r="VRG41" s="47"/>
      <c r="VRH41" s="47"/>
      <c r="VRI41" s="47"/>
      <c r="VRJ41" s="47"/>
      <c r="VRK41" s="47"/>
      <c r="VRL41" s="47"/>
      <c r="VRM41" s="47"/>
      <c r="VRN41" s="47"/>
      <c r="VRO41" s="47"/>
      <c r="VRP41" s="47"/>
      <c r="VRQ41" s="47"/>
      <c r="VRR41" s="47"/>
      <c r="VRS41" s="47"/>
      <c r="VRT41" s="47"/>
      <c r="VRU41" s="47"/>
      <c r="VRV41" s="47"/>
      <c r="VRW41" s="47"/>
      <c r="VRX41" s="47"/>
      <c r="VRY41" s="47"/>
      <c r="VRZ41" s="47"/>
      <c r="VSA41" s="47"/>
      <c r="VSB41" s="47"/>
      <c r="VSC41" s="47"/>
      <c r="VSD41" s="47"/>
      <c r="VSE41" s="47"/>
      <c r="VSF41" s="47"/>
      <c r="VSG41" s="47"/>
      <c r="VSH41" s="47"/>
      <c r="VSI41" s="47"/>
      <c r="VSJ41" s="47"/>
      <c r="VSK41" s="47"/>
      <c r="VSL41" s="47"/>
      <c r="VSM41" s="47"/>
      <c r="VSN41" s="47"/>
      <c r="VSO41" s="47"/>
      <c r="VSP41" s="47"/>
      <c r="VSQ41" s="47"/>
      <c r="VSR41" s="47"/>
      <c r="VSS41" s="47"/>
      <c r="VST41" s="47"/>
      <c r="VSU41" s="47"/>
      <c r="VSV41" s="47"/>
      <c r="VSW41" s="47"/>
      <c r="VSX41" s="47"/>
      <c r="VSY41" s="47"/>
      <c r="VSZ41" s="47"/>
      <c r="VTA41" s="47"/>
      <c r="VTB41" s="47"/>
      <c r="VTC41" s="47"/>
      <c r="VTD41" s="47"/>
      <c r="VTE41" s="47"/>
      <c r="VTF41" s="47"/>
      <c r="VTG41" s="47"/>
      <c r="VTH41" s="47"/>
      <c r="VTI41" s="47"/>
      <c r="VTJ41" s="47"/>
      <c r="VTK41" s="47"/>
      <c r="VTL41" s="47"/>
      <c r="VTM41" s="47"/>
      <c r="VTN41" s="47"/>
      <c r="VTO41" s="47"/>
      <c r="VTP41" s="47"/>
      <c r="VTQ41" s="47"/>
      <c r="VTR41" s="47"/>
      <c r="VTS41" s="47"/>
      <c r="VTT41" s="47"/>
      <c r="VTU41" s="47"/>
      <c r="VTV41" s="47"/>
      <c r="VTW41" s="47"/>
      <c r="VTX41" s="47"/>
      <c r="VTY41" s="47"/>
      <c r="VTZ41" s="47"/>
      <c r="VUA41" s="47"/>
      <c r="VUB41" s="47"/>
      <c r="VUC41" s="47"/>
      <c r="VUD41" s="47"/>
      <c r="VUE41" s="47"/>
      <c r="VUF41" s="47"/>
      <c r="VUG41" s="47"/>
      <c r="VUH41" s="47"/>
      <c r="VUI41" s="47"/>
      <c r="VUJ41" s="47"/>
      <c r="VUK41" s="47"/>
      <c r="VUL41" s="47"/>
      <c r="VUM41" s="47"/>
      <c r="VUN41" s="47"/>
      <c r="VUO41" s="47"/>
      <c r="VUP41" s="47"/>
      <c r="VUQ41" s="47"/>
      <c r="VUR41" s="47"/>
      <c r="VUS41" s="47"/>
      <c r="VUT41" s="47"/>
      <c r="VUU41" s="47"/>
      <c r="VUV41" s="47"/>
      <c r="VUW41" s="47"/>
      <c r="VUX41" s="47"/>
      <c r="VUY41" s="47"/>
      <c r="VUZ41" s="47"/>
      <c r="VVA41" s="47"/>
      <c r="VVB41" s="47"/>
      <c r="VVC41" s="47"/>
      <c r="VVD41" s="47"/>
      <c r="VVE41" s="47"/>
      <c r="VVF41" s="47"/>
      <c r="VVG41" s="47"/>
      <c r="VVH41" s="47"/>
      <c r="VVI41" s="47"/>
      <c r="VVJ41" s="47"/>
      <c r="VVK41" s="47"/>
      <c r="VVL41" s="47"/>
      <c r="VVM41" s="47"/>
      <c r="VVN41" s="47"/>
      <c r="VVO41" s="47"/>
      <c r="VVP41" s="47"/>
      <c r="VVQ41" s="47"/>
      <c r="VVR41" s="47"/>
      <c r="VVS41" s="47"/>
      <c r="VVT41" s="47"/>
      <c r="VVU41" s="47"/>
      <c r="VVV41" s="47"/>
      <c r="VVW41" s="47"/>
      <c r="VVX41" s="47"/>
      <c r="VVY41" s="47"/>
      <c r="VVZ41" s="47"/>
      <c r="VWA41" s="47"/>
      <c r="VWB41" s="47"/>
      <c r="VWC41" s="47"/>
      <c r="VWD41" s="47"/>
      <c r="VWE41" s="47"/>
      <c r="VWF41" s="47"/>
      <c r="VWG41" s="47"/>
      <c r="VWH41" s="47"/>
      <c r="VWI41" s="47"/>
      <c r="VWJ41" s="47"/>
      <c r="VWK41" s="47"/>
      <c r="VWL41" s="47"/>
      <c r="VWM41" s="47"/>
      <c r="VWN41" s="47"/>
      <c r="VWO41" s="47"/>
      <c r="VWP41" s="47"/>
      <c r="VWQ41" s="47"/>
      <c r="VWR41" s="47"/>
      <c r="VWS41" s="47"/>
      <c r="VWT41" s="47"/>
      <c r="VWU41" s="47"/>
      <c r="VWV41" s="47"/>
      <c r="VWW41" s="47"/>
      <c r="VWX41" s="47"/>
      <c r="VWY41" s="47"/>
      <c r="VWZ41" s="47"/>
      <c r="VXA41" s="47"/>
      <c r="VXB41" s="47"/>
      <c r="VXC41" s="47"/>
      <c r="VXD41" s="47"/>
      <c r="VXE41" s="47"/>
      <c r="VXF41" s="47"/>
      <c r="VXG41" s="47"/>
      <c r="VXH41" s="47"/>
      <c r="VXI41" s="47"/>
      <c r="VXJ41" s="47"/>
      <c r="VXK41" s="47"/>
      <c r="VXL41" s="47"/>
      <c r="VXM41" s="47"/>
      <c r="VXN41" s="47"/>
      <c r="VXO41" s="47"/>
      <c r="VXP41" s="47"/>
      <c r="VXQ41" s="47"/>
      <c r="VXR41" s="47"/>
      <c r="VXS41" s="47"/>
      <c r="VXT41" s="47"/>
      <c r="VXU41" s="47"/>
      <c r="VXV41" s="47"/>
      <c r="VXW41" s="47"/>
      <c r="VXX41" s="47"/>
      <c r="VXY41" s="47"/>
      <c r="VXZ41" s="47"/>
      <c r="VYA41" s="47"/>
      <c r="VYB41" s="47"/>
      <c r="VYC41" s="47"/>
      <c r="VYD41" s="47"/>
      <c r="VYE41" s="47"/>
      <c r="VYF41" s="47"/>
      <c r="VYG41" s="47"/>
      <c r="VYH41" s="47"/>
      <c r="VYI41" s="47"/>
      <c r="VYJ41" s="47"/>
      <c r="VYK41" s="47"/>
      <c r="VYL41" s="47"/>
      <c r="VYM41" s="47"/>
      <c r="VYN41" s="47"/>
      <c r="VYO41" s="47"/>
      <c r="VYP41" s="47"/>
      <c r="VYQ41" s="47"/>
      <c r="VYR41" s="47"/>
      <c r="VYS41" s="47"/>
      <c r="VYT41" s="47"/>
      <c r="VYU41" s="47"/>
      <c r="VYV41" s="47"/>
      <c r="VYW41" s="47"/>
      <c r="VYX41" s="47"/>
      <c r="VYY41" s="47"/>
      <c r="VYZ41" s="47"/>
      <c r="VZA41" s="47"/>
      <c r="VZB41" s="47"/>
      <c r="VZC41" s="47"/>
      <c r="VZD41" s="47"/>
      <c r="VZE41" s="47"/>
      <c r="VZF41" s="47"/>
      <c r="VZG41" s="47"/>
      <c r="VZH41" s="47"/>
      <c r="VZI41" s="47"/>
      <c r="VZJ41" s="47"/>
      <c r="VZK41" s="47"/>
      <c r="VZL41" s="47"/>
      <c r="VZM41" s="47"/>
      <c r="VZN41" s="47"/>
      <c r="VZO41" s="47"/>
      <c r="VZP41" s="47"/>
      <c r="VZQ41" s="47"/>
      <c r="VZR41" s="47"/>
      <c r="VZS41" s="47"/>
      <c r="VZT41" s="47"/>
      <c r="VZU41" s="47"/>
      <c r="VZV41" s="47"/>
      <c r="VZW41" s="47"/>
      <c r="VZX41" s="47"/>
      <c r="VZY41" s="47"/>
      <c r="VZZ41" s="47"/>
      <c r="WAA41" s="47"/>
      <c r="WAB41" s="47"/>
      <c r="WAC41" s="47"/>
      <c r="WAD41" s="47"/>
      <c r="WAE41" s="47"/>
      <c r="WAF41" s="47"/>
      <c r="WAG41" s="47"/>
      <c r="WAH41" s="47"/>
      <c r="WAI41" s="47"/>
      <c r="WAJ41" s="47"/>
      <c r="WAK41" s="47"/>
      <c r="WAL41" s="47"/>
      <c r="WAM41" s="47"/>
      <c r="WAN41" s="47"/>
      <c r="WAO41" s="47"/>
      <c r="WAP41" s="47"/>
      <c r="WAQ41" s="47"/>
      <c r="WAR41" s="47"/>
      <c r="WAS41" s="47"/>
      <c r="WAT41" s="47"/>
      <c r="WAU41" s="47"/>
      <c r="WAV41" s="47"/>
      <c r="WAW41" s="47"/>
      <c r="WAX41" s="47"/>
      <c r="WAY41" s="47"/>
      <c r="WAZ41" s="47"/>
      <c r="WBA41" s="47"/>
      <c r="WBB41" s="47"/>
      <c r="WBC41" s="47"/>
      <c r="WBD41" s="47"/>
      <c r="WBE41" s="47"/>
      <c r="WBF41" s="47"/>
      <c r="WBG41" s="47"/>
      <c r="WBH41" s="47"/>
      <c r="WBI41" s="47"/>
      <c r="WBJ41" s="47"/>
      <c r="WBK41" s="47"/>
      <c r="WBL41" s="47"/>
      <c r="WBM41" s="47"/>
      <c r="WBN41" s="47"/>
      <c r="WBO41" s="47"/>
      <c r="WBP41" s="47"/>
      <c r="WBQ41" s="47"/>
      <c r="WBR41" s="47"/>
      <c r="WBS41" s="47"/>
      <c r="WBT41" s="47"/>
      <c r="WBU41" s="47"/>
      <c r="WBV41" s="47"/>
      <c r="WBW41" s="47"/>
      <c r="WBX41" s="47"/>
      <c r="WBY41" s="47"/>
      <c r="WBZ41" s="47"/>
      <c r="WCA41" s="47"/>
      <c r="WCB41" s="47"/>
      <c r="WCC41" s="47"/>
      <c r="WCD41" s="47"/>
      <c r="WCE41" s="47"/>
      <c r="WCF41" s="47"/>
      <c r="WCG41" s="47"/>
      <c r="WCH41" s="47"/>
      <c r="WCI41" s="47"/>
      <c r="WCJ41" s="47"/>
      <c r="WCK41" s="47"/>
      <c r="WCL41" s="47"/>
      <c r="WCM41" s="47"/>
      <c r="WCN41" s="47"/>
      <c r="WCO41" s="47"/>
      <c r="WCP41" s="47"/>
      <c r="WCQ41" s="47"/>
      <c r="WCR41" s="47"/>
      <c r="WCS41" s="47"/>
      <c r="WCT41" s="47"/>
      <c r="WCU41" s="47"/>
      <c r="WCV41" s="47"/>
      <c r="WCW41" s="47"/>
      <c r="WCX41" s="47"/>
      <c r="WCY41" s="47"/>
      <c r="WCZ41" s="47"/>
      <c r="WDA41" s="47"/>
      <c r="WDB41" s="47"/>
      <c r="WDC41" s="47"/>
      <c r="WDD41" s="47"/>
      <c r="WDE41" s="47"/>
      <c r="WDF41" s="47"/>
      <c r="WDG41" s="47"/>
      <c r="WDH41" s="47"/>
      <c r="WDI41" s="47"/>
      <c r="WDJ41" s="47"/>
      <c r="WDK41" s="47"/>
      <c r="WDL41" s="47"/>
      <c r="WDM41" s="47"/>
      <c r="WDN41" s="47"/>
      <c r="WDO41" s="47"/>
      <c r="WDP41" s="47"/>
      <c r="WDQ41" s="47"/>
      <c r="WDR41" s="47"/>
      <c r="WDS41" s="47"/>
      <c r="WDT41" s="47"/>
      <c r="WDU41" s="47"/>
      <c r="WDV41" s="47"/>
      <c r="WDW41" s="47"/>
      <c r="WDX41" s="47"/>
      <c r="WDY41" s="47"/>
      <c r="WDZ41" s="47"/>
      <c r="WEA41" s="47"/>
      <c r="WEB41" s="47"/>
      <c r="WEC41" s="47"/>
      <c r="WED41" s="47"/>
      <c r="WEE41" s="47"/>
      <c r="WEF41" s="47"/>
      <c r="WEG41" s="47"/>
      <c r="WEH41" s="47"/>
      <c r="WEI41" s="47"/>
      <c r="WEJ41" s="47"/>
      <c r="WEK41" s="47"/>
      <c r="WEL41" s="47"/>
      <c r="WEM41" s="47"/>
      <c r="WEN41" s="47"/>
      <c r="WEO41" s="47"/>
      <c r="WEP41" s="47"/>
      <c r="WEQ41" s="47"/>
      <c r="WER41" s="47"/>
      <c r="WES41" s="47"/>
      <c r="WET41" s="47"/>
      <c r="WEU41" s="47"/>
      <c r="WEV41" s="47"/>
      <c r="WEW41" s="47"/>
      <c r="WEX41" s="47"/>
      <c r="WEY41" s="47"/>
      <c r="WEZ41" s="47"/>
      <c r="WFA41" s="47"/>
      <c r="WFB41" s="47"/>
      <c r="WFC41" s="47"/>
      <c r="WFD41" s="47"/>
      <c r="WFE41" s="47"/>
      <c r="WFF41" s="47"/>
      <c r="WFG41" s="47"/>
      <c r="WFH41" s="47"/>
      <c r="WFI41" s="47"/>
      <c r="WFJ41" s="47"/>
      <c r="WFK41" s="47"/>
      <c r="WFL41" s="47"/>
      <c r="WFM41" s="47"/>
      <c r="WFN41" s="47"/>
      <c r="WFO41" s="47"/>
      <c r="WFP41" s="47"/>
      <c r="WFQ41" s="47"/>
      <c r="WFR41" s="47"/>
      <c r="WFS41" s="47"/>
      <c r="WFT41" s="47"/>
      <c r="WFU41" s="47"/>
      <c r="WFV41" s="47"/>
      <c r="WFW41" s="47"/>
      <c r="WFX41" s="47"/>
      <c r="WFY41" s="47"/>
      <c r="WFZ41" s="47"/>
      <c r="WGA41" s="47"/>
      <c r="WGB41" s="47"/>
      <c r="WGC41" s="47"/>
      <c r="WGD41" s="47"/>
      <c r="WGE41" s="47"/>
      <c r="WGF41" s="47"/>
      <c r="WGG41" s="47"/>
      <c r="WGH41" s="47"/>
      <c r="WGI41" s="47"/>
      <c r="WGJ41" s="47"/>
      <c r="WGK41" s="47"/>
      <c r="WGL41" s="47"/>
      <c r="WGM41" s="47"/>
      <c r="WGN41" s="47"/>
      <c r="WGO41" s="47"/>
      <c r="WGP41" s="47"/>
      <c r="WGQ41" s="47"/>
      <c r="WGR41" s="47"/>
      <c r="WGS41" s="47"/>
      <c r="WGT41" s="47"/>
      <c r="WGU41" s="47"/>
      <c r="WGV41" s="47"/>
      <c r="WGW41" s="47"/>
      <c r="WGX41" s="47"/>
      <c r="WGY41" s="47"/>
      <c r="WGZ41" s="47"/>
      <c r="WHA41" s="47"/>
      <c r="WHB41" s="47"/>
      <c r="WHC41" s="47"/>
      <c r="WHD41" s="47"/>
      <c r="WHE41" s="47"/>
      <c r="WHF41" s="47"/>
      <c r="WHG41" s="47"/>
      <c r="WHH41" s="47"/>
      <c r="WHI41" s="47"/>
      <c r="WHJ41" s="47"/>
      <c r="WHK41" s="47"/>
      <c r="WHL41" s="47"/>
      <c r="WHM41" s="47"/>
      <c r="WHN41" s="47"/>
      <c r="WHO41" s="47"/>
      <c r="WHP41" s="47"/>
      <c r="WHQ41" s="47"/>
      <c r="WHR41" s="47"/>
      <c r="WHS41" s="47"/>
      <c r="WHT41" s="47"/>
      <c r="WHU41" s="47"/>
      <c r="WHV41" s="47"/>
      <c r="WHW41" s="47"/>
      <c r="WHX41" s="47"/>
      <c r="WHY41" s="47"/>
      <c r="WHZ41" s="47"/>
      <c r="WIA41" s="47"/>
      <c r="WIB41" s="47"/>
      <c r="WIC41" s="47"/>
      <c r="WID41" s="47"/>
      <c r="WIE41" s="47"/>
      <c r="WIF41" s="47"/>
      <c r="WIG41" s="47"/>
      <c r="WIH41" s="47"/>
      <c r="WII41" s="47"/>
      <c r="WIJ41" s="47"/>
      <c r="WIK41" s="47"/>
      <c r="WIL41" s="47"/>
      <c r="WIM41" s="47"/>
      <c r="WIN41" s="47"/>
      <c r="WIO41" s="47"/>
      <c r="WIP41" s="47"/>
      <c r="WIQ41" s="47"/>
      <c r="WIR41" s="47"/>
      <c r="WIS41" s="47"/>
      <c r="WIT41" s="47"/>
      <c r="WIU41" s="47"/>
      <c r="WIV41" s="47"/>
      <c r="WIW41" s="47"/>
      <c r="WIX41" s="47"/>
      <c r="WIY41" s="47"/>
      <c r="WIZ41" s="47"/>
      <c r="WJA41" s="47"/>
      <c r="WJB41" s="47"/>
      <c r="WJC41" s="47"/>
      <c r="WJD41" s="47"/>
      <c r="WJE41" s="47"/>
      <c r="WJF41" s="47"/>
      <c r="WJG41" s="47"/>
      <c r="WJH41" s="47"/>
      <c r="WJI41" s="47"/>
      <c r="WJJ41" s="47"/>
      <c r="WJK41" s="47"/>
      <c r="WJL41" s="47"/>
      <c r="WJM41" s="47"/>
      <c r="WJN41" s="47"/>
      <c r="WJO41" s="47"/>
      <c r="WJP41" s="47"/>
      <c r="WJQ41" s="47"/>
      <c r="WJR41" s="47"/>
      <c r="WJS41" s="47"/>
      <c r="WJT41" s="47"/>
      <c r="WJU41" s="47"/>
      <c r="WJV41" s="47"/>
      <c r="WJW41" s="47"/>
      <c r="WJX41" s="47"/>
      <c r="WJY41" s="47"/>
      <c r="WJZ41" s="47"/>
      <c r="WKA41" s="47"/>
      <c r="WKB41" s="47"/>
      <c r="WKC41" s="47"/>
      <c r="WKD41" s="47"/>
      <c r="WKE41" s="47"/>
      <c r="WKF41" s="47"/>
      <c r="WKG41" s="47"/>
      <c r="WKH41" s="47"/>
      <c r="WKI41" s="47"/>
      <c r="WKJ41" s="47"/>
      <c r="WKK41" s="47"/>
      <c r="WKL41" s="47"/>
      <c r="WKM41" s="47"/>
      <c r="WKN41" s="47"/>
      <c r="WKO41" s="47"/>
      <c r="WKP41" s="47"/>
      <c r="WKQ41" s="47"/>
      <c r="WKR41" s="47"/>
      <c r="WKS41" s="47"/>
      <c r="WKT41" s="47"/>
      <c r="WKU41" s="47"/>
      <c r="WKV41" s="47"/>
      <c r="WKW41" s="47"/>
      <c r="WKX41" s="47"/>
      <c r="WKY41" s="47"/>
      <c r="WKZ41" s="47"/>
      <c r="WLA41" s="47"/>
      <c r="WLB41" s="47"/>
      <c r="WLC41" s="47"/>
      <c r="WLD41" s="47"/>
      <c r="WLE41" s="47"/>
      <c r="WLF41" s="47"/>
      <c r="WLG41" s="47"/>
      <c r="WLH41" s="47"/>
      <c r="WLI41" s="47"/>
      <c r="WLJ41" s="47"/>
      <c r="WLK41" s="47"/>
      <c r="WLL41" s="47"/>
      <c r="WLM41" s="47"/>
      <c r="WLN41" s="47"/>
      <c r="WLO41" s="47"/>
      <c r="WLP41" s="47"/>
      <c r="WLQ41" s="47"/>
      <c r="WLR41" s="47"/>
      <c r="WLS41" s="47"/>
      <c r="WLT41" s="47"/>
      <c r="WLU41" s="47"/>
      <c r="WLV41" s="47"/>
      <c r="WLW41" s="47"/>
      <c r="WLX41" s="47"/>
      <c r="WLY41" s="47"/>
      <c r="WLZ41" s="47"/>
      <c r="WMA41" s="47"/>
      <c r="WMB41" s="47"/>
      <c r="WMC41" s="47"/>
      <c r="WMD41" s="47"/>
      <c r="WME41" s="47"/>
      <c r="WMF41" s="47"/>
      <c r="WMG41" s="47"/>
      <c r="WMH41" s="47"/>
      <c r="WMI41" s="47"/>
      <c r="WMJ41" s="47"/>
      <c r="WMK41" s="47"/>
      <c r="WML41" s="47"/>
      <c r="WMM41" s="47"/>
      <c r="WMN41" s="47"/>
      <c r="WMO41" s="47"/>
      <c r="WMP41" s="47"/>
      <c r="WMQ41" s="47"/>
      <c r="WMR41" s="47"/>
      <c r="WMS41" s="47"/>
      <c r="WMT41" s="47"/>
      <c r="WMU41" s="47"/>
      <c r="WMV41" s="47"/>
      <c r="WMW41" s="47"/>
      <c r="WMX41" s="47"/>
      <c r="WMY41" s="47"/>
      <c r="WMZ41" s="47"/>
      <c r="WNA41" s="47"/>
      <c r="WNB41" s="47"/>
      <c r="WNC41" s="47"/>
      <c r="WND41" s="47"/>
      <c r="WNE41" s="47"/>
      <c r="WNF41" s="47"/>
      <c r="WNG41" s="47"/>
      <c r="WNH41" s="47"/>
      <c r="WNI41" s="47"/>
      <c r="WNJ41" s="47"/>
      <c r="WNK41" s="47"/>
      <c r="WNL41" s="47"/>
      <c r="WNM41" s="47"/>
      <c r="WNN41" s="47"/>
      <c r="WNO41" s="47"/>
      <c r="WNP41" s="47"/>
      <c r="WNQ41" s="47"/>
      <c r="WNR41" s="47"/>
      <c r="WNS41" s="47"/>
      <c r="WNT41" s="47"/>
      <c r="WNU41" s="47"/>
      <c r="WNV41" s="47"/>
      <c r="WNW41" s="47"/>
      <c r="WNX41" s="47"/>
      <c r="WNY41" s="47"/>
      <c r="WNZ41" s="47"/>
      <c r="WOA41" s="47"/>
      <c r="WOB41" s="47"/>
      <c r="WOC41" s="47"/>
      <c r="WOD41" s="47"/>
      <c r="WOE41" s="47"/>
      <c r="WOF41" s="47"/>
      <c r="WOG41" s="47"/>
      <c r="WOH41" s="47"/>
      <c r="WOI41" s="47"/>
      <c r="WOJ41" s="47"/>
      <c r="WOK41" s="47"/>
      <c r="WOL41" s="47"/>
      <c r="WOM41" s="47"/>
      <c r="WON41" s="47"/>
      <c r="WOO41" s="47"/>
      <c r="WOP41" s="47"/>
      <c r="WOQ41" s="47"/>
      <c r="WOR41" s="47"/>
      <c r="WOS41" s="47"/>
      <c r="WOT41" s="47"/>
      <c r="WOU41" s="47"/>
      <c r="WOV41" s="47"/>
      <c r="WOW41" s="47"/>
      <c r="WOX41" s="47"/>
      <c r="WOY41" s="47"/>
      <c r="WOZ41" s="47"/>
      <c r="WPA41" s="47"/>
      <c r="WPB41" s="47"/>
      <c r="WPC41" s="47"/>
      <c r="WPD41" s="47"/>
      <c r="WPE41" s="47"/>
      <c r="WPF41" s="47"/>
      <c r="WPG41" s="47"/>
      <c r="WPH41" s="47"/>
      <c r="WPI41" s="47"/>
      <c r="WPJ41" s="47"/>
      <c r="WPK41" s="47"/>
      <c r="WPL41" s="47"/>
      <c r="WPM41" s="47"/>
      <c r="WPN41" s="47"/>
      <c r="WPO41" s="47"/>
      <c r="WPP41" s="47"/>
      <c r="WPQ41" s="47"/>
      <c r="WPR41" s="47"/>
      <c r="WPS41" s="47"/>
      <c r="WPT41" s="47"/>
      <c r="WPU41" s="47"/>
      <c r="WPV41" s="47"/>
      <c r="WPW41" s="47"/>
      <c r="WPX41" s="47"/>
      <c r="WPY41" s="47"/>
      <c r="WPZ41" s="47"/>
      <c r="WQA41" s="47"/>
      <c r="WQB41" s="47"/>
      <c r="WQC41" s="47"/>
      <c r="WQD41" s="47"/>
      <c r="WQE41" s="47"/>
      <c r="WQF41" s="47"/>
      <c r="WQG41" s="47"/>
      <c r="WQH41" s="47"/>
      <c r="WQI41" s="47"/>
      <c r="WQJ41" s="47"/>
      <c r="WQK41" s="47"/>
      <c r="WQL41" s="47"/>
      <c r="WQM41" s="47"/>
      <c r="WQN41" s="47"/>
      <c r="WQO41" s="47"/>
      <c r="WQP41" s="47"/>
      <c r="WQQ41" s="47"/>
      <c r="WQR41" s="47"/>
      <c r="WQS41" s="47"/>
      <c r="WQT41" s="47"/>
      <c r="WQU41" s="47"/>
      <c r="WQV41" s="47"/>
      <c r="WQW41" s="47"/>
      <c r="WQX41" s="47"/>
      <c r="WQY41" s="47"/>
      <c r="WQZ41" s="47"/>
      <c r="WRA41" s="47"/>
      <c r="WRB41" s="47"/>
      <c r="WRC41" s="47"/>
      <c r="WRD41" s="47"/>
      <c r="WRE41" s="47"/>
      <c r="WRF41" s="47"/>
      <c r="WRG41" s="47"/>
      <c r="WRH41" s="47"/>
      <c r="WRI41" s="47"/>
      <c r="WRJ41" s="47"/>
      <c r="WRK41" s="47"/>
      <c r="WRL41" s="47"/>
      <c r="WRM41" s="47"/>
      <c r="WRN41" s="47"/>
      <c r="WRO41" s="47"/>
      <c r="WRP41" s="47"/>
      <c r="WRQ41" s="47"/>
      <c r="WRR41" s="47"/>
      <c r="WRS41" s="47"/>
      <c r="WRT41" s="47"/>
      <c r="WRU41" s="47"/>
      <c r="WRV41" s="47"/>
      <c r="WRW41" s="47"/>
      <c r="WRX41" s="47"/>
      <c r="WRY41" s="47"/>
      <c r="WRZ41" s="47"/>
      <c r="WSA41" s="47"/>
      <c r="WSB41" s="47"/>
      <c r="WSC41" s="47"/>
      <c r="WSD41" s="47"/>
      <c r="WSE41" s="47"/>
      <c r="WSF41" s="47"/>
      <c r="WSG41" s="47"/>
      <c r="WSH41" s="47"/>
      <c r="WSI41" s="47"/>
      <c r="WSJ41" s="47"/>
      <c r="WSK41" s="47"/>
      <c r="WSL41" s="47"/>
      <c r="WSM41" s="47"/>
      <c r="WSN41" s="47"/>
      <c r="WSO41" s="47"/>
      <c r="WSP41" s="47"/>
      <c r="WSQ41" s="47"/>
      <c r="WSR41" s="47"/>
      <c r="WSS41" s="47"/>
      <c r="WST41" s="47"/>
      <c r="WSU41" s="47"/>
      <c r="WSV41" s="47"/>
      <c r="WSW41" s="47"/>
      <c r="WSX41" s="47"/>
      <c r="WSY41" s="47"/>
      <c r="WSZ41" s="47"/>
      <c r="WTA41" s="47"/>
      <c r="WTB41" s="47"/>
      <c r="WTC41" s="47"/>
      <c r="WTD41" s="47"/>
      <c r="WTE41" s="47"/>
      <c r="WTF41" s="47"/>
      <c r="WTG41" s="47"/>
      <c r="WTH41" s="47"/>
      <c r="WTI41" s="47"/>
      <c r="WTJ41" s="47"/>
      <c r="WTK41" s="47"/>
      <c r="WTL41" s="47"/>
      <c r="WTM41" s="47"/>
      <c r="WTN41" s="47"/>
      <c r="WTO41" s="47"/>
      <c r="WTP41" s="47"/>
      <c r="WTQ41" s="47"/>
      <c r="WTR41" s="47"/>
      <c r="WTS41" s="47"/>
      <c r="WTT41" s="47"/>
      <c r="WTU41" s="47"/>
      <c r="WTV41" s="47"/>
      <c r="WTW41" s="47"/>
      <c r="WTX41" s="47"/>
      <c r="WTY41" s="47"/>
      <c r="WTZ41" s="47"/>
      <c r="WUA41" s="47"/>
      <c r="WUB41" s="47"/>
      <c r="WUC41" s="47"/>
      <c r="WUD41" s="47"/>
      <c r="WUE41" s="47"/>
      <c r="WUF41" s="47"/>
      <c r="WUG41" s="47"/>
      <c r="WUH41" s="47"/>
      <c r="WUI41" s="47"/>
      <c r="WUJ41" s="47"/>
      <c r="WUK41" s="47"/>
      <c r="WUL41" s="47"/>
      <c r="WUM41" s="47"/>
      <c r="WUN41" s="47"/>
      <c r="WUO41" s="47"/>
      <c r="WUP41" s="47"/>
      <c r="WUQ41" s="47"/>
      <c r="WUR41" s="47"/>
      <c r="WUS41" s="47"/>
      <c r="WUT41" s="47"/>
      <c r="WUU41" s="47"/>
      <c r="WUV41" s="47"/>
      <c r="WUW41" s="47"/>
      <c r="WUX41" s="47"/>
      <c r="WUY41" s="47"/>
      <c r="WUZ41" s="47"/>
      <c r="WVA41" s="47"/>
      <c r="WVB41" s="47"/>
      <c r="WVC41" s="47"/>
      <c r="WVD41" s="47"/>
      <c r="WVE41" s="47"/>
      <c r="WVF41" s="47"/>
      <c r="WVG41" s="47"/>
      <c r="WVH41" s="47"/>
      <c r="WVI41" s="47"/>
      <c r="WVJ41" s="47"/>
      <c r="WVK41" s="47"/>
      <c r="WVL41" s="47"/>
      <c r="WVM41" s="47"/>
      <c r="WVN41" s="47"/>
      <c r="WVO41" s="47"/>
      <c r="WVP41" s="47"/>
      <c r="WVQ41" s="47"/>
      <c r="WVR41" s="47"/>
      <c r="WVS41" s="47"/>
      <c r="WVT41" s="47"/>
      <c r="WVU41" s="47"/>
      <c r="WVV41" s="47"/>
      <c r="WVW41" s="47"/>
      <c r="WVX41" s="47"/>
      <c r="WVY41" s="47"/>
      <c r="WVZ41" s="47"/>
      <c r="WWA41" s="47"/>
      <c r="WWB41" s="47"/>
      <c r="WWC41" s="47"/>
      <c r="WWD41" s="47"/>
      <c r="WWE41" s="47"/>
      <c r="WWF41" s="47"/>
      <c r="WWG41" s="47"/>
      <c r="WWH41" s="47"/>
      <c r="WWI41" s="47"/>
      <c r="WWJ41" s="47"/>
      <c r="WWK41" s="47"/>
      <c r="WWL41" s="47"/>
      <c r="WWM41" s="47"/>
      <c r="WWN41" s="47"/>
      <c r="WWO41" s="47"/>
      <c r="WWP41" s="47"/>
      <c r="WWQ41" s="47"/>
      <c r="WWR41" s="47"/>
      <c r="WWS41" s="47"/>
      <c r="WWT41" s="47"/>
      <c r="WWU41" s="47"/>
      <c r="WWV41" s="47"/>
      <c r="WWW41" s="47"/>
      <c r="WWX41" s="47"/>
      <c r="WWY41" s="47"/>
      <c r="WWZ41" s="47"/>
      <c r="WXA41" s="47"/>
      <c r="WXB41" s="47"/>
      <c r="WXC41" s="47"/>
      <c r="WXD41" s="47"/>
      <c r="WXE41" s="47"/>
      <c r="WXF41" s="47"/>
      <c r="WXG41" s="47"/>
      <c r="WXH41" s="47"/>
      <c r="WXI41" s="47"/>
      <c r="WXJ41" s="47"/>
      <c r="WXK41" s="47"/>
      <c r="WXL41" s="47"/>
      <c r="WXM41" s="47"/>
      <c r="WXN41" s="47"/>
      <c r="WXO41" s="47"/>
      <c r="WXP41" s="47"/>
      <c r="WXQ41" s="47"/>
      <c r="WXR41" s="47"/>
      <c r="WXS41" s="47"/>
      <c r="WXT41" s="47"/>
      <c r="WXU41" s="47"/>
      <c r="WXV41" s="47"/>
      <c r="WXW41" s="47"/>
      <c r="WXX41" s="47"/>
      <c r="WXY41" s="47"/>
      <c r="WXZ41" s="47"/>
      <c r="WYA41" s="47"/>
      <c r="WYB41" s="47"/>
      <c r="WYC41" s="47"/>
      <c r="WYD41" s="47"/>
      <c r="WYE41" s="47"/>
      <c r="WYF41" s="47"/>
      <c r="WYG41" s="47"/>
      <c r="WYH41" s="47"/>
      <c r="WYI41" s="47"/>
      <c r="WYJ41" s="47"/>
      <c r="WYK41" s="47"/>
      <c r="WYL41" s="47"/>
      <c r="WYM41" s="47"/>
      <c r="WYN41" s="47"/>
      <c r="WYO41" s="47"/>
      <c r="WYP41" s="47"/>
      <c r="WYQ41" s="47"/>
      <c r="WYR41" s="47"/>
      <c r="WYS41" s="47"/>
      <c r="WYT41" s="47"/>
      <c r="WYU41" s="47"/>
      <c r="WYV41" s="47"/>
      <c r="WYW41" s="47"/>
      <c r="WYX41" s="47"/>
      <c r="WYY41" s="47"/>
      <c r="WYZ41" s="47"/>
      <c r="WZA41" s="47"/>
      <c r="WZB41" s="47"/>
      <c r="WZC41" s="47"/>
      <c r="WZD41" s="47"/>
      <c r="WZE41" s="47"/>
      <c r="WZF41" s="47"/>
      <c r="WZG41" s="47"/>
      <c r="WZH41" s="47"/>
      <c r="WZI41" s="47"/>
      <c r="WZJ41" s="47"/>
      <c r="WZK41" s="47"/>
      <c r="WZL41" s="47"/>
      <c r="WZM41" s="47"/>
      <c r="WZN41" s="47"/>
      <c r="WZO41" s="47"/>
      <c r="WZP41" s="47"/>
      <c r="WZQ41" s="47"/>
      <c r="WZR41" s="47"/>
      <c r="WZS41" s="47"/>
      <c r="WZT41" s="47"/>
      <c r="WZU41" s="47"/>
      <c r="WZV41" s="47"/>
      <c r="WZW41" s="47"/>
      <c r="WZX41" s="47"/>
      <c r="WZY41" s="47"/>
      <c r="WZZ41" s="47"/>
      <c r="XAA41" s="47"/>
      <c r="XAB41" s="47"/>
      <c r="XAC41" s="47"/>
      <c r="XAD41" s="47"/>
      <c r="XAE41" s="47"/>
      <c r="XAF41" s="47"/>
      <c r="XAG41" s="47"/>
      <c r="XAH41" s="47"/>
      <c r="XAI41" s="47"/>
      <c r="XAJ41" s="47"/>
      <c r="XAK41" s="47"/>
      <c r="XAL41" s="47"/>
      <c r="XAM41" s="47"/>
      <c r="XAN41" s="47"/>
      <c r="XAO41" s="47"/>
      <c r="XAP41" s="47"/>
      <c r="XAQ41" s="47"/>
      <c r="XAR41" s="47"/>
      <c r="XAS41" s="47"/>
      <c r="XAT41" s="47"/>
      <c r="XAU41" s="47"/>
      <c r="XAV41" s="47"/>
      <c r="XAW41" s="47"/>
      <c r="XAX41" s="47"/>
      <c r="XAY41" s="47"/>
      <c r="XAZ41" s="47"/>
      <c r="XBA41" s="47"/>
      <c r="XBB41" s="47"/>
      <c r="XBC41" s="47"/>
      <c r="XBD41" s="47"/>
      <c r="XBE41" s="47"/>
      <c r="XBF41" s="47"/>
      <c r="XBG41" s="47"/>
      <c r="XBH41" s="47"/>
      <c r="XBI41" s="47"/>
      <c r="XBJ41" s="47"/>
      <c r="XBK41" s="47"/>
      <c r="XBL41" s="47"/>
      <c r="XBM41" s="47"/>
      <c r="XBN41" s="47"/>
      <c r="XBO41" s="47"/>
      <c r="XBP41" s="47"/>
      <c r="XBQ41" s="47"/>
      <c r="XBR41" s="47"/>
      <c r="XBS41" s="47"/>
      <c r="XBT41" s="47"/>
      <c r="XBU41" s="47"/>
      <c r="XBV41" s="47"/>
      <c r="XBW41" s="47"/>
      <c r="XBX41" s="47"/>
      <c r="XBY41" s="47"/>
      <c r="XBZ41" s="47"/>
      <c r="XCA41" s="47"/>
      <c r="XCB41" s="47"/>
      <c r="XCC41" s="47"/>
      <c r="XCD41" s="47"/>
      <c r="XCE41" s="47"/>
      <c r="XCF41" s="47"/>
      <c r="XCG41" s="47"/>
      <c r="XCH41" s="47"/>
      <c r="XCI41" s="47"/>
      <c r="XCJ41" s="47"/>
      <c r="XCK41" s="47"/>
      <c r="XCL41" s="47"/>
      <c r="XCM41" s="47"/>
      <c r="XCN41" s="47"/>
      <c r="XCO41" s="47"/>
      <c r="XCP41" s="47"/>
      <c r="XCQ41" s="47"/>
      <c r="XCR41" s="47"/>
      <c r="XCS41" s="47"/>
      <c r="XCT41" s="47"/>
      <c r="XCU41" s="47"/>
      <c r="XCV41" s="47"/>
      <c r="XCW41" s="47"/>
      <c r="XCX41" s="47"/>
      <c r="XCY41" s="47"/>
      <c r="XCZ41" s="47"/>
      <c r="XDA41" s="47"/>
      <c r="XDB41" s="47"/>
      <c r="XDC41" s="47"/>
      <c r="XDD41" s="47"/>
      <c r="XDE41" s="47"/>
      <c r="XDF41" s="47"/>
      <c r="XDG41" s="47"/>
      <c r="XDH41" s="47"/>
      <c r="XDI41" s="47"/>
      <c r="XDJ41" s="47"/>
      <c r="XDK41" s="47"/>
      <c r="XDL41" s="47"/>
      <c r="XDM41" s="47"/>
      <c r="XDN41" s="47"/>
      <c r="XDO41" s="47"/>
      <c r="XDP41" s="47"/>
      <c r="XDQ41" s="47"/>
      <c r="XDR41" s="47"/>
      <c r="XDS41" s="47"/>
      <c r="XDT41" s="47"/>
      <c r="XDU41" s="47"/>
      <c r="XDV41" s="47"/>
      <c r="XDW41" s="47"/>
      <c r="XDX41" s="47"/>
      <c r="XDY41" s="47"/>
      <c r="XDZ41" s="47"/>
      <c r="XEA41" s="47"/>
      <c r="XEB41" s="47"/>
      <c r="XEC41" s="47"/>
      <c r="XED41" s="47"/>
      <c r="XEE41" s="47"/>
      <c r="XEF41" s="47"/>
      <c r="XEG41" s="47"/>
      <c r="XEH41" s="47"/>
      <c r="XEI41" s="47"/>
      <c r="XEJ41" s="47"/>
      <c r="XEK41" s="47"/>
      <c r="XEL41" s="47"/>
      <c r="XEM41" s="47"/>
      <c r="XEN41" s="47"/>
      <c r="XEO41" s="47"/>
      <c r="XEP41" s="47"/>
      <c r="XEQ41" s="47"/>
      <c r="XER41" s="47"/>
      <c r="XES41" s="47"/>
      <c r="XET41" s="47"/>
      <c r="XEU41" s="47"/>
      <c r="XEV41" s="47"/>
      <c r="XEW41" s="47"/>
      <c r="XEX41" s="47"/>
      <c r="XEY41" s="47"/>
      <c r="XEZ41" s="47"/>
      <c r="XFA41" s="47"/>
    </row>
    <row r="42" spans="1:16381" s="47" customFormat="1" x14ac:dyDescent="0.25">
      <c r="A42" s="65" t="s">
        <v>52</v>
      </c>
      <c r="B42" s="66" t="s">
        <v>29</v>
      </c>
      <c r="C42" s="67">
        <f>-IF(C27&gt;$C$9,0,$C$4/$C$9)</f>
        <v>-2833.3333333333335</v>
      </c>
      <c r="D42" s="67">
        <f t="shared" ref="D42:AF42" si="12">-IF(D27&gt;$C$9,0,$C$4/$C$9)</f>
        <v>-2833.3333333333335</v>
      </c>
      <c r="E42" s="67">
        <f t="shared" si="12"/>
        <v>-2833.3333333333335</v>
      </c>
      <c r="F42" s="67">
        <f t="shared" si="12"/>
        <v>-2833.3333333333335</v>
      </c>
      <c r="G42" s="67">
        <f t="shared" si="12"/>
        <v>-2833.3333333333335</v>
      </c>
      <c r="H42" s="67">
        <f t="shared" si="12"/>
        <v>-2833.3333333333335</v>
      </c>
      <c r="I42" s="67">
        <f t="shared" si="12"/>
        <v>-2833.3333333333335</v>
      </c>
      <c r="J42" s="67">
        <f t="shared" si="12"/>
        <v>-2833.3333333333335</v>
      </c>
      <c r="K42" s="67">
        <f t="shared" si="12"/>
        <v>-2833.3333333333335</v>
      </c>
      <c r="L42" s="67">
        <f t="shared" si="12"/>
        <v>-2833.3333333333335</v>
      </c>
      <c r="M42" s="67">
        <f t="shared" si="12"/>
        <v>-2833.3333333333335</v>
      </c>
      <c r="N42" s="67">
        <f t="shared" si="12"/>
        <v>-2833.3333333333335</v>
      </c>
      <c r="O42" s="67">
        <f t="shared" si="12"/>
        <v>-2833.3333333333335</v>
      </c>
      <c r="P42" s="67">
        <f t="shared" si="12"/>
        <v>-2833.3333333333335</v>
      </c>
      <c r="Q42" s="67">
        <f t="shared" si="12"/>
        <v>-2833.3333333333335</v>
      </c>
      <c r="R42" s="67">
        <f t="shared" si="12"/>
        <v>-2833.3333333333335</v>
      </c>
      <c r="S42" s="67">
        <f t="shared" si="12"/>
        <v>-2833.3333333333335</v>
      </c>
      <c r="T42" s="67">
        <f t="shared" si="12"/>
        <v>-2833.3333333333335</v>
      </c>
      <c r="U42" s="67">
        <f t="shared" si="12"/>
        <v>-2833.3333333333335</v>
      </c>
      <c r="V42" s="67">
        <f t="shared" si="12"/>
        <v>-2833.3333333333335</v>
      </c>
      <c r="W42" s="67">
        <f t="shared" si="12"/>
        <v>-2833.3333333333335</v>
      </c>
      <c r="X42" s="67">
        <f t="shared" si="12"/>
        <v>-2833.3333333333335</v>
      </c>
      <c r="Y42" s="67">
        <f t="shared" si="12"/>
        <v>-2833.3333333333335</v>
      </c>
      <c r="Z42" s="67">
        <f t="shared" si="12"/>
        <v>-2833.3333333333335</v>
      </c>
      <c r="AA42" s="67">
        <f t="shared" si="12"/>
        <v>-2833.3333333333335</v>
      </c>
      <c r="AB42" s="67">
        <f t="shared" si="12"/>
        <v>-2833.3333333333335</v>
      </c>
      <c r="AC42" s="67">
        <f t="shared" si="12"/>
        <v>-2833.3333333333335</v>
      </c>
      <c r="AD42" s="67">
        <f t="shared" si="12"/>
        <v>-2833.3333333333335</v>
      </c>
      <c r="AE42" s="67">
        <f t="shared" si="12"/>
        <v>-2833.3333333333335</v>
      </c>
      <c r="AF42" s="67">
        <f t="shared" si="12"/>
        <v>-2833.3333333333335</v>
      </c>
      <c r="AG42" s="57">
        <f>ROUND((1-HLOOKUP(AG41+1,C27:AF40,14,0)/HLOOKUP(AG41+1,C27:AF40,12,0))*12,0)</f>
        <v>5</v>
      </c>
    </row>
    <row r="43" spans="1:16381" s="47" customForma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79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  <c r="NMM43" s="2"/>
      <c r="NMN43" s="2"/>
      <c r="NMO43" s="2"/>
      <c r="NMP43" s="2"/>
      <c r="NMQ43" s="2"/>
      <c r="NMR43" s="2"/>
      <c r="NMS43" s="2"/>
      <c r="NMT43" s="2"/>
      <c r="NMU43" s="2"/>
      <c r="NMV43" s="2"/>
      <c r="NMW43" s="2"/>
      <c r="NMX43" s="2"/>
      <c r="NMY43" s="2"/>
      <c r="NMZ43" s="2"/>
      <c r="NNA43" s="2"/>
      <c r="NNB43" s="2"/>
      <c r="NNC43" s="2"/>
      <c r="NND43" s="2"/>
      <c r="NNE43" s="2"/>
      <c r="NNF43" s="2"/>
      <c r="NNG43" s="2"/>
      <c r="NNH43" s="2"/>
      <c r="NNI43" s="2"/>
      <c r="NNJ43" s="2"/>
      <c r="NNK43" s="2"/>
      <c r="NNL43" s="2"/>
      <c r="NNM43" s="2"/>
      <c r="NNN43" s="2"/>
      <c r="NNO43" s="2"/>
      <c r="NNP43" s="2"/>
      <c r="NNQ43" s="2"/>
      <c r="NNR43" s="2"/>
      <c r="NNS43" s="2"/>
      <c r="NNT43" s="2"/>
      <c r="NNU43" s="2"/>
      <c r="NNV43" s="2"/>
      <c r="NNW43" s="2"/>
      <c r="NNX43" s="2"/>
      <c r="NNY43" s="2"/>
      <c r="NNZ43" s="2"/>
      <c r="NOA43" s="2"/>
      <c r="NOB43" s="2"/>
      <c r="NOC43" s="2"/>
      <c r="NOD43" s="2"/>
      <c r="NOE43" s="2"/>
      <c r="NOF43" s="2"/>
      <c r="NOG43" s="2"/>
      <c r="NOH43" s="2"/>
      <c r="NOI43" s="2"/>
      <c r="NOJ43" s="2"/>
      <c r="NOK43" s="2"/>
      <c r="NOL43" s="2"/>
      <c r="NOM43" s="2"/>
      <c r="NON43" s="2"/>
      <c r="NOO43" s="2"/>
      <c r="NOP43" s="2"/>
      <c r="NOQ43" s="2"/>
      <c r="NOR43" s="2"/>
      <c r="NOS43" s="2"/>
      <c r="NOT43" s="2"/>
      <c r="NOU43" s="2"/>
      <c r="NOV43" s="2"/>
      <c r="NOW43" s="2"/>
      <c r="NOX43" s="2"/>
      <c r="NOY43" s="2"/>
      <c r="NOZ43" s="2"/>
      <c r="NPA43" s="2"/>
      <c r="NPB43" s="2"/>
      <c r="NPC43" s="2"/>
      <c r="NPD43" s="2"/>
      <c r="NPE43" s="2"/>
      <c r="NPF43" s="2"/>
      <c r="NPG43" s="2"/>
      <c r="NPH43" s="2"/>
      <c r="NPI43" s="2"/>
      <c r="NPJ43" s="2"/>
      <c r="NPK43" s="2"/>
      <c r="NPL43" s="2"/>
      <c r="NPM43" s="2"/>
      <c r="NPN43" s="2"/>
      <c r="NPO43" s="2"/>
      <c r="NPP43" s="2"/>
      <c r="NPQ43" s="2"/>
      <c r="NPR43" s="2"/>
      <c r="NPS43" s="2"/>
      <c r="NPT43" s="2"/>
      <c r="NPU43" s="2"/>
      <c r="NPV43" s="2"/>
      <c r="NPW43" s="2"/>
      <c r="NPX43" s="2"/>
      <c r="NPY43" s="2"/>
      <c r="NPZ43" s="2"/>
      <c r="NQA43" s="2"/>
      <c r="NQB43" s="2"/>
      <c r="NQC43" s="2"/>
      <c r="NQD43" s="2"/>
      <c r="NQE43" s="2"/>
      <c r="NQF43" s="2"/>
      <c r="NQG43" s="2"/>
      <c r="NQH43" s="2"/>
      <c r="NQI43" s="2"/>
      <c r="NQJ43" s="2"/>
      <c r="NQK43" s="2"/>
      <c r="NQL43" s="2"/>
      <c r="NQM43" s="2"/>
      <c r="NQN43" s="2"/>
      <c r="NQO43" s="2"/>
      <c r="NQP43" s="2"/>
      <c r="NQQ43" s="2"/>
      <c r="NQR43" s="2"/>
      <c r="NQS43" s="2"/>
      <c r="NQT43" s="2"/>
      <c r="NQU43" s="2"/>
      <c r="NQV43" s="2"/>
      <c r="NQW43" s="2"/>
      <c r="NQX43" s="2"/>
      <c r="NQY43" s="2"/>
      <c r="NQZ43" s="2"/>
      <c r="NRA43" s="2"/>
      <c r="NRB43" s="2"/>
      <c r="NRC43" s="2"/>
      <c r="NRD43" s="2"/>
      <c r="NRE43" s="2"/>
      <c r="NRF43" s="2"/>
      <c r="NRG43" s="2"/>
      <c r="NRH43" s="2"/>
      <c r="NRI43" s="2"/>
      <c r="NRJ43" s="2"/>
      <c r="NRK43" s="2"/>
      <c r="NRL43" s="2"/>
      <c r="NRM43" s="2"/>
      <c r="NRN43" s="2"/>
      <c r="NRO43" s="2"/>
      <c r="NRP43" s="2"/>
      <c r="NRQ43" s="2"/>
      <c r="NRR43" s="2"/>
      <c r="NRS43" s="2"/>
      <c r="NRT43" s="2"/>
      <c r="NRU43" s="2"/>
      <c r="NRV43" s="2"/>
      <c r="NRW43" s="2"/>
      <c r="NRX43" s="2"/>
      <c r="NRY43" s="2"/>
      <c r="NRZ43" s="2"/>
      <c r="NSA43" s="2"/>
      <c r="NSB43" s="2"/>
      <c r="NSC43" s="2"/>
      <c r="NSD43" s="2"/>
      <c r="NSE43" s="2"/>
      <c r="NSF43" s="2"/>
      <c r="NSG43" s="2"/>
      <c r="NSH43" s="2"/>
      <c r="NSI43" s="2"/>
      <c r="NSJ43" s="2"/>
      <c r="NSK43" s="2"/>
      <c r="NSL43" s="2"/>
      <c r="NSM43" s="2"/>
      <c r="NSN43" s="2"/>
      <c r="NSO43" s="2"/>
      <c r="NSP43" s="2"/>
      <c r="NSQ43" s="2"/>
      <c r="NSR43" s="2"/>
      <c r="NSS43" s="2"/>
      <c r="NST43" s="2"/>
      <c r="NSU43" s="2"/>
      <c r="NSV43" s="2"/>
      <c r="NSW43" s="2"/>
      <c r="NSX43" s="2"/>
      <c r="NSY43" s="2"/>
      <c r="NSZ43" s="2"/>
      <c r="NTA43" s="2"/>
      <c r="NTB43" s="2"/>
      <c r="NTC43" s="2"/>
      <c r="NTD43" s="2"/>
      <c r="NTE43" s="2"/>
      <c r="NTF43" s="2"/>
      <c r="NTG43" s="2"/>
      <c r="NTH43" s="2"/>
      <c r="NTI43" s="2"/>
      <c r="NTJ43" s="2"/>
      <c r="NTK43" s="2"/>
      <c r="NTL43" s="2"/>
      <c r="NTM43" s="2"/>
      <c r="NTN43" s="2"/>
      <c r="NTO43" s="2"/>
      <c r="NTP43" s="2"/>
      <c r="NTQ43" s="2"/>
      <c r="NTR43" s="2"/>
      <c r="NTS43" s="2"/>
      <c r="NTT43" s="2"/>
      <c r="NTU43" s="2"/>
      <c r="NTV43" s="2"/>
      <c r="NTW43" s="2"/>
      <c r="NTX43" s="2"/>
      <c r="NTY43" s="2"/>
      <c r="NTZ43" s="2"/>
      <c r="NUA43" s="2"/>
      <c r="NUB43" s="2"/>
      <c r="NUC43" s="2"/>
      <c r="NUD43" s="2"/>
      <c r="NUE43" s="2"/>
      <c r="NUF43" s="2"/>
      <c r="NUG43" s="2"/>
      <c r="NUH43" s="2"/>
      <c r="NUI43" s="2"/>
      <c r="NUJ43" s="2"/>
      <c r="NUK43" s="2"/>
      <c r="NUL43" s="2"/>
      <c r="NUM43" s="2"/>
      <c r="NUN43" s="2"/>
      <c r="NUO43" s="2"/>
      <c r="NUP43" s="2"/>
      <c r="NUQ43" s="2"/>
      <c r="NUR43" s="2"/>
      <c r="NUS43" s="2"/>
      <c r="NUT43" s="2"/>
      <c r="NUU43" s="2"/>
      <c r="NUV43" s="2"/>
      <c r="NUW43" s="2"/>
      <c r="NUX43" s="2"/>
      <c r="NUY43" s="2"/>
      <c r="NUZ43" s="2"/>
      <c r="NVA43" s="2"/>
      <c r="NVB43" s="2"/>
      <c r="NVC43" s="2"/>
      <c r="NVD43" s="2"/>
      <c r="NVE43" s="2"/>
      <c r="NVF43" s="2"/>
      <c r="NVG43" s="2"/>
      <c r="NVH43" s="2"/>
      <c r="NVI43" s="2"/>
      <c r="NVJ43" s="2"/>
      <c r="NVK43" s="2"/>
      <c r="NVL43" s="2"/>
      <c r="NVM43" s="2"/>
      <c r="NVN43" s="2"/>
      <c r="NVO43" s="2"/>
      <c r="NVP43" s="2"/>
      <c r="NVQ43" s="2"/>
      <c r="NVR43" s="2"/>
      <c r="NVS43" s="2"/>
      <c r="NVT43" s="2"/>
      <c r="NVU43" s="2"/>
      <c r="NVV43" s="2"/>
      <c r="NVW43" s="2"/>
      <c r="NVX43" s="2"/>
      <c r="NVY43" s="2"/>
      <c r="NVZ43" s="2"/>
      <c r="NWA43" s="2"/>
      <c r="NWB43" s="2"/>
      <c r="NWC43" s="2"/>
      <c r="NWD43" s="2"/>
      <c r="NWE43" s="2"/>
      <c r="NWF43" s="2"/>
      <c r="NWG43" s="2"/>
      <c r="NWH43" s="2"/>
      <c r="NWI43" s="2"/>
      <c r="NWJ43" s="2"/>
      <c r="NWK43" s="2"/>
      <c r="NWL43" s="2"/>
      <c r="NWM43" s="2"/>
      <c r="NWN43" s="2"/>
      <c r="NWO43" s="2"/>
      <c r="NWP43" s="2"/>
      <c r="NWQ43" s="2"/>
      <c r="NWR43" s="2"/>
      <c r="NWS43" s="2"/>
      <c r="NWT43" s="2"/>
      <c r="NWU43" s="2"/>
      <c r="NWV43" s="2"/>
      <c r="NWW43" s="2"/>
      <c r="NWX43" s="2"/>
      <c r="NWY43" s="2"/>
      <c r="NWZ43" s="2"/>
      <c r="NXA43" s="2"/>
      <c r="NXB43" s="2"/>
      <c r="NXC43" s="2"/>
      <c r="NXD43" s="2"/>
      <c r="NXE43" s="2"/>
      <c r="NXF43" s="2"/>
      <c r="NXG43" s="2"/>
      <c r="NXH43" s="2"/>
      <c r="NXI43" s="2"/>
      <c r="NXJ43" s="2"/>
      <c r="NXK43" s="2"/>
      <c r="NXL43" s="2"/>
      <c r="NXM43" s="2"/>
      <c r="NXN43" s="2"/>
      <c r="NXO43" s="2"/>
      <c r="NXP43" s="2"/>
      <c r="NXQ43" s="2"/>
      <c r="NXR43" s="2"/>
      <c r="NXS43" s="2"/>
      <c r="NXT43" s="2"/>
      <c r="NXU43" s="2"/>
      <c r="NXV43" s="2"/>
      <c r="NXW43" s="2"/>
      <c r="NXX43" s="2"/>
      <c r="NXY43" s="2"/>
      <c r="NXZ43" s="2"/>
      <c r="NYA43" s="2"/>
      <c r="NYB43" s="2"/>
      <c r="NYC43" s="2"/>
      <c r="NYD43" s="2"/>
      <c r="NYE43" s="2"/>
      <c r="NYF43" s="2"/>
      <c r="NYG43" s="2"/>
      <c r="NYH43" s="2"/>
      <c r="NYI43" s="2"/>
      <c r="NYJ43" s="2"/>
      <c r="NYK43" s="2"/>
      <c r="NYL43" s="2"/>
      <c r="NYM43" s="2"/>
      <c r="NYN43" s="2"/>
      <c r="NYO43" s="2"/>
      <c r="NYP43" s="2"/>
      <c r="NYQ43" s="2"/>
      <c r="NYR43" s="2"/>
      <c r="NYS43" s="2"/>
      <c r="NYT43" s="2"/>
      <c r="NYU43" s="2"/>
      <c r="NYV43" s="2"/>
      <c r="NYW43" s="2"/>
      <c r="NYX43" s="2"/>
      <c r="NYY43" s="2"/>
      <c r="NYZ43" s="2"/>
      <c r="NZA43" s="2"/>
      <c r="NZB43" s="2"/>
      <c r="NZC43" s="2"/>
      <c r="NZD43" s="2"/>
      <c r="NZE43" s="2"/>
      <c r="NZF43" s="2"/>
      <c r="NZG43" s="2"/>
      <c r="NZH43" s="2"/>
      <c r="NZI43" s="2"/>
      <c r="NZJ43" s="2"/>
      <c r="NZK43" s="2"/>
      <c r="NZL43" s="2"/>
      <c r="NZM43" s="2"/>
      <c r="NZN43" s="2"/>
      <c r="NZO43" s="2"/>
      <c r="NZP43" s="2"/>
      <c r="NZQ43" s="2"/>
      <c r="NZR43" s="2"/>
      <c r="NZS43" s="2"/>
      <c r="NZT43" s="2"/>
      <c r="NZU43" s="2"/>
      <c r="NZV43" s="2"/>
      <c r="NZW43" s="2"/>
      <c r="NZX43" s="2"/>
      <c r="NZY43" s="2"/>
      <c r="NZZ43" s="2"/>
      <c r="OAA43" s="2"/>
      <c r="OAB43" s="2"/>
      <c r="OAC43" s="2"/>
      <c r="OAD43" s="2"/>
      <c r="OAE43" s="2"/>
      <c r="OAF43" s="2"/>
      <c r="OAG43" s="2"/>
      <c r="OAH43" s="2"/>
      <c r="OAI43" s="2"/>
      <c r="OAJ43" s="2"/>
      <c r="OAK43" s="2"/>
      <c r="OAL43" s="2"/>
      <c r="OAM43" s="2"/>
      <c r="OAN43" s="2"/>
      <c r="OAO43" s="2"/>
      <c r="OAP43" s="2"/>
      <c r="OAQ43" s="2"/>
      <c r="OAR43" s="2"/>
      <c r="OAS43" s="2"/>
      <c r="OAT43" s="2"/>
      <c r="OAU43" s="2"/>
      <c r="OAV43" s="2"/>
      <c r="OAW43" s="2"/>
      <c r="OAX43" s="2"/>
      <c r="OAY43" s="2"/>
      <c r="OAZ43" s="2"/>
      <c r="OBA43" s="2"/>
      <c r="OBB43" s="2"/>
      <c r="OBC43" s="2"/>
      <c r="OBD43" s="2"/>
      <c r="OBE43" s="2"/>
      <c r="OBF43" s="2"/>
      <c r="OBG43" s="2"/>
      <c r="OBH43" s="2"/>
      <c r="OBI43" s="2"/>
      <c r="OBJ43" s="2"/>
      <c r="OBK43" s="2"/>
      <c r="OBL43" s="2"/>
      <c r="OBM43" s="2"/>
      <c r="OBN43" s="2"/>
      <c r="OBO43" s="2"/>
      <c r="OBP43" s="2"/>
      <c r="OBQ43" s="2"/>
      <c r="OBR43" s="2"/>
      <c r="OBS43" s="2"/>
      <c r="OBT43" s="2"/>
      <c r="OBU43" s="2"/>
      <c r="OBV43" s="2"/>
      <c r="OBW43" s="2"/>
      <c r="OBX43" s="2"/>
      <c r="OBY43" s="2"/>
      <c r="OBZ43" s="2"/>
      <c r="OCA43" s="2"/>
      <c r="OCB43" s="2"/>
      <c r="OCC43" s="2"/>
      <c r="OCD43" s="2"/>
      <c r="OCE43" s="2"/>
      <c r="OCF43" s="2"/>
      <c r="OCG43" s="2"/>
      <c r="OCH43" s="2"/>
      <c r="OCI43" s="2"/>
      <c r="OCJ43" s="2"/>
      <c r="OCK43" s="2"/>
      <c r="OCL43" s="2"/>
      <c r="OCM43" s="2"/>
      <c r="OCN43" s="2"/>
      <c r="OCO43" s="2"/>
      <c r="OCP43" s="2"/>
      <c r="OCQ43" s="2"/>
      <c r="OCR43" s="2"/>
      <c r="OCS43" s="2"/>
      <c r="OCT43" s="2"/>
      <c r="OCU43" s="2"/>
      <c r="OCV43" s="2"/>
      <c r="OCW43" s="2"/>
      <c r="OCX43" s="2"/>
      <c r="OCY43" s="2"/>
      <c r="OCZ43" s="2"/>
      <c r="ODA43" s="2"/>
      <c r="ODB43" s="2"/>
      <c r="ODC43" s="2"/>
      <c r="ODD43" s="2"/>
      <c r="ODE43" s="2"/>
      <c r="ODF43" s="2"/>
      <c r="ODG43" s="2"/>
      <c r="ODH43" s="2"/>
      <c r="ODI43" s="2"/>
      <c r="ODJ43" s="2"/>
      <c r="ODK43" s="2"/>
      <c r="ODL43" s="2"/>
      <c r="ODM43" s="2"/>
      <c r="ODN43" s="2"/>
      <c r="ODO43" s="2"/>
      <c r="ODP43" s="2"/>
      <c r="ODQ43" s="2"/>
      <c r="ODR43" s="2"/>
      <c r="ODS43" s="2"/>
      <c r="ODT43" s="2"/>
      <c r="ODU43" s="2"/>
      <c r="ODV43" s="2"/>
      <c r="ODW43" s="2"/>
      <c r="ODX43" s="2"/>
      <c r="ODY43" s="2"/>
      <c r="ODZ43" s="2"/>
      <c r="OEA43" s="2"/>
      <c r="OEB43" s="2"/>
      <c r="OEC43" s="2"/>
      <c r="OED43" s="2"/>
      <c r="OEE43" s="2"/>
      <c r="OEF43" s="2"/>
      <c r="OEG43" s="2"/>
      <c r="OEH43" s="2"/>
      <c r="OEI43" s="2"/>
      <c r="OEJ43" s="2"/>
      <c r="OEK43" s="2"/>
      <c r="OEL43" s="2"/>
      <c r="OEM43" s="2"/>
      <c r="OEN43" s="2"/>
      <c r="OEO43" s="2"/>
      <c r="OEP43" s="2"/>
      <c r="OEQ43" s="2"/>
      <c r="OER43" s="2"/>
      <c r="OES43" s="2"/>
      <c r="OET43" s="2"/>
      <c r="OEU43" s="2"/>
      <c r="OEV43" s="2"/>
      <c r="OEW43" s="2"/>
      <c r="OEX43" s="2"/>
      <c r="OEY43" s="2"/>
      <c r="OEZ43" s="2"/>
      <c r="OFA43" s="2"/>
      <c r="OFB43" s="2"/>
      <c r="OFC43" s="2"/>
      <c r="OFD43" s="2"/>
      <c r="OFE43" s="2"/>
      <c r="OFF43" s="2"/>
      <c r="OFG43" s="2"/>
      <c r="OFH43" s="2"/>
      <c r="OFI43" s="2"/>
      <c r="OFJ43" s="2"/>
      <c r="OFK43" s="2"/>
      <c r="OFL43" s="2"/>
      <c r="OFM43" s="2"/>
      <c r="OFN43" s="2"/>
      <c r="OFO43" s="2"/>
      <c r="OFP43" s="2"/>
      <c r="OFQ43" s="2"/>
      <c r="OFR43" s="2"/>
      <c r="OFS43" s="2"/>
      <c r="OFT43" s="2"/>
      <c r="OFU43" s="2"/>
      <c r="OFV43" s="2"/>
      <c r="OFW43" s="2"/>
      <c r="OFX43" s="2"/>
      <c r="OFY43" s="2"/>
      <c r="OFZ43" s="2"/>
      <c r="OGA43" s="2"/>
      <c r="OGB43" s="2"/>
      <c r="OGC43" s="2"/>
      <c r="OGD43" s="2"/>
      <c r="OGE43" s="2"/>
      <c r="OGF43" s="2"/>
      <c r="OGG43" s="2"/>
      <c r="OGH43" s="2"/>
      <c r="OGI43" s="2"/>
      <c r="OGJ43" s="2"/>
      <c r="OGK43" s="2"/>
      <c r="OGL43" s="2"/>
      <c r="OGM43" s="2"/>
      <c r="OGN43" s="2"/>
      <c r="OGO43" s="2"/>
      <c r="OGP43" s="2"/>
      <c r="OGQ43" s="2"/>
      <c r="OGR43" s="2"/>
      <c r="OGS43" s="2"/>
      <c r="OGT43" s="2"/>
      <c r="OGU43" s="2"/>
      <c r="OGV43" s="2"/>
      <c r="OGW43" s="2"/>
      <c r="OGX43" s="2"/>
      <c r="OGY43" s="2"/>
      <c r="OGZ43" s="2"/>
      <c r="OHA43" s="2"/>
      <c r="OHB43" s="2"/>
      <c r="OHC43" s="2"/>
      <c r="OHD43" s="2"/>
      <c r="OHE43" s="2"/>
      <c r="OHF43" s="2"/>
      <c r="OHG43" s="2"/>
      <c r="OHH43" s="2"/>
      <c r="OHI43" s="2"/>
      <c r="OHJ43" s="2"/>
      <c r="OHK43" s="2"/>
      <c r="OHL43" s="2"/>
      <c r="OHM43" s="2"/>
      <c r="OHN43" s="2"/>
      <c r="OHO43" s="2"/>
      <c r="OHP43" s="2"/>
      <c r="OHQ43" s="2"/>
      <c r="OHR43" s="2"/>
      <c r="OHS43" s="2"/>
      <c r="OHT43" s="2"/>
      <c r="OHU43" s="2"/>
      <c r="OHV43" s="2"/>
      <c r="OHW43" s="2"/>
      <c r="OHX43" s="2"/>
      <c r="OHY43" s="2"/>
      <c r="OHZ43" s="2"/>
      <c r="OIA43" s="2"/>
      <c r="OIB43" s="2"/>
      <c r="OIC43" s="2"/>
      <c r="OID43" s="2"/>
      <c r="OIE43" s="2"/>
      <c r="OIF43" s="2"/>
      <c r="OIG43" s="2"/>
      <c r="OIH43" s="2"/>
      <c r="OII43" s="2"/>
      <c r="OIJ43" s="2"/>
      <c r="OIK43" s="2"/>
      <c r="OIL43" s="2"/>
      <c r="OIM43" s="2"/>
      <c r="OIN43" s="2"/>
      <c r="OIO43" s="2"/>
      <c r="OIP43" s="2"/>
      <c r="OIQ43" s="2"/>
      <c r="OIR43" s="2"/>
      <c r="OIS43" s="2"/>
      <c r="OIT43" s="2"/>
      <c r="OIU43" s="2"/>
      <c r="OIV43" s="2"/>
      <c r="OIW43" s="2"/>
      <c r="OIX43" s="2"/>
      <c r="OIY43" s="2"/>
      <c r="OIZ43" s="2"/>
      <c r="OJA43" s="2"/>
      <c r="OJB43" s="2"/>
      <c r="OJC43" s="2"/>
      <c r="OJD43" s="2"/>
      <c r="OJE43" s="2"/>
      <c r="OJF43" s="2"/>
      <c r="OJG43" s="2"/>
      <c r="OJH43" s="2"/>
      <c r="OJI43" s="2"/>
      <c r="OJJ43" s="2"/>
      <c r="OJK43" s="2"/>
      <c r="OJL43" s="2"/>
      <c r="OJM43" s="2"/>
      <c r="OJN43" s="2"/>
      <c r="OJO43" s="2"/>
      <c r="OJP43" s="2"/>
      <c r="OJQ43" s="2"/>
      <c r="OJR43" s="2"/>
      <c r="OJS43" s="2"/>
      <c r="OJT43" s="2"/>
      <c r="OJU43" s="2"/>
      <c r="OJV43" s="2"/>
      <c r="OJW43" s="2"/>
      <c r="OJX43" s="2"/>
      <c r="OJY43" s="2"/>
      <c r="OJZ43" s="2"/>
      <c r="OKA43" s="2"/>
      <c r="OKB43" s="2"/>
      <c r="OKC43" s="2"/>
      <c r="OKD43" s="2"/>
      <c r="OKE43" s="2"/>
      <c r="OKF43" s="2"/>
      <c r="OKG43" s="2"/>
      <c r="OKH43" s="2"/>
      <c r="OKI43" s="2"/>
      <c r="OKJ43" s="2"/>
      <c r="OKK43" s="2"/>
      <c r="OKL43" s="2"/>
      <c r="OKM43" s="2"/>
      <c r="OKN43" s="2"/>
      <c r="OKO43" s="2"/>
      <c r="OKP43" s="2"/>
      <c r="OKQ43" s="2"/>
      <c r="OKR43" s="2"/>
      <c r="OKS43" s="2"/>
      <c r="OKT43" s="2"/>
      <c r="OKU43" s="2"/>
      <c r="OKV43" s="2"/>
      <c r="OKW43" s="2"/>
      <c r="OKX43" s="2"/>
      <c r="OKY43" s="2"/>
      <c r="OKZ43" s="2"/>
      <c r="OLA43" s="2"/>
      <c r="OLB43" s="2"/>
      <c r="OLC43" s="2"/>
      <c r="OLD43" s="2"/>
      <c r="OLE43" s="2"/>
      <c r="OLF43" s="2"/>
      <c r="OLG43" s="2"/>
      <c r="OLH43" s="2"/>
      <c r="OLI43" s="2"/>
      <c r="OLJ43" s="2"/>
      <c r="OLK43" s="2"/>
      <c r="OLL43" s="2"/>
      <c r="OLM43" s="2"/>
      <c r="OLN43" s="2"/>
      <c r="OLO43" s="2"/>
      <c r="OLP43" s="2"/>
      <c r="OLQ43" s="2"/>
      <c r="OLR43" s="2"/>
      <c r="OLS43" s="2"/>
      <c r="OLT43" s="2"/>
      <c r="OLU43" s="2"/>
      <c r="OLV43" s="2"/>
      <c r="OLW43" s="2"/>
      <c r="OLX43" s="2"/>
      <c r="OLY43" s="2"/>
      <c r="OLZ43" s="2"/>
      <c r="OMA43" s="2"/>
      <c r="OMB43" s="2"/>
      <c r="OMC43" s="2"/>
      <c r="OMD43" s="2"/>
      <c r="OME43" s="2"/>
      <c r="OMF43" s="2"/>
      <c r="OMG43" s="2"/>
      <c r="OMH43" s="2"/>
      <c r="OMI43" s="2"/>
      <c r="OMJ43" s="2"/>
      <c r="OMK43" s="2"/>
      <c r="OML43" s="2"/>
      <c r="OMM43" s="2"/>
      <c r="OMN43" s="2"/>
      <c r="OMO43" s="2"/>
      <c r="OMP43" s="2"/>
      <c r="OMQ43" s="2"/>
      <c r="OMR43" s="2"/>
      <c r="OMS43" s="2"/>
      <c r="OMT43" s="2"/>
      <c r="OMU43" s="2"/>
      <c r="OMV43" s="2"/>
      <c r="OMW43" s="2"/>
      <c r="OMX43" s="2"/>
      <c r="OMY43" s="2"/>
      <c r="OMZ43" s="2"/>
      <c r="ONA43" s="2"/>
      <c r="ONB43" s="2"/>
      <c r="ONC43" s="2"/>
      <c r="OND43" s="2"/>
      <c r="ONE43" s="2"/>
      <c r="ONF43" s="2"/>
      <c r="ONG43" s="2"/>
      <c r="ONH43" s="2"/>
      <c r="ONI43" s="2"/>
      <c r="ONJ43" s="2"/>
      <c r="ONK43" s="2"/>
      <c r="ONL43" s="2"/>
      <c r="ONM43" s="2"/>
      <c r="ONN43" s="2"/>
      <c r="ONO43" s="2"/>
      <c r="ONP43" s="2"/>
      <c r="ONQ43" s="2"/>
      <c r="ONR43" s="2"/>
      <c r="ONS43" s="2"/>
      <c r="ONT43" s="2"/>
      <c r="ONU43" s="2"/>
      <c r="ONV43" s="2"/>
      <c r="ONW43" s="2"/>
      <c r="ONX43" s="2"/>
      <c r="ONY43" s="2"/>
      <c r="ONZ43" s="2"/>
      <c r="OOA43" s="2"/>
      <c r="OOB43" s="2"/>
      <c r="OOC43" s="2"/>
      <c r="OOD43" s="2"/>
      <c r="OOE43" s="2"/>
      <c r="OOF43" s="2"/>
      <c r="OOG43" s="2"/>
      <c r="OOH43" s="2"/>
      <c r="OOI43" s="2"/>
      <c r="OOJ43" s="2"/>
      <c r="OOK43" s="2"/>
      <c r="OOL43" s="2"/>
      <c r="OOM43" s="2"/>
      <c r="OON43" s="2"/>
      <c r="OOO43" s="2"/>
      <c r="OOP43" s="2"/>
      <c r="OOQ43" s="2"/>
      <c r="OOR43" s="2"/>
      <c r="OOS43" s="2"/>
      <c r="OOT43" s="2"/>
      <c r="OOU43" s="2"/>
      <c r="OOV43" s="2"/>
      <c r="OOW43" s="2"/>
      <c r="OOX43" s="2"/>
      <c r="OOY43" s="2"/>
      <c r="OOZ43" s="2"/>
      <c r="OPA43" s="2"/>
      <c r="OPB43" s="2"/>
      <c r="OPC43" s="2"/>
      <c r="OPD43" s="2"/>
      <c r="OPE43" s="2"/>
      <c r="OPF43" s="2"/>
      <c r="OPG43" s="2"/>
      <c r="OPH43" s="2"/>
      <c r="OPI43" s="2"/>
      <c r="OPJ43" s="2"/>
      <c r="OPK43" s="2"/>
      <c r="OPL43" s="2"/>
      <c r="OPM43" s="2"/>
      <c r="OPN43" s="2"/>
      <c r="OPO43" s="2"/>
      <c r="OPP43" s="2"/>
      <c r="OPQ43" s="2"/>
      <c r="OPR43" s="2"/>
      <c r="OPS43" s="2"/>
      <c r="OPT43" s="2"/>
      <c r="OPU43" s="2"/>
      <c r="OPV43" s="2"/>
      <c r="OPW43" s="2"/>
      <c r="OPX43" s="2"/>
      <c r="OPY43" s="2"/>
      <c r="OPZ43" s="2"/>
      <c r="OQA43" s="2"/>
      <c r="OQB43" s="2"/>
      <c r="OQC43" s="2"/>
      <c r="OQD43" s="2"/>
      <c r="OQE43" s="2"/>
      <c r="OQF43" s="2"/>
      <c r="OQG43" s="2"/>
      <c r="OQH43" s="2"/>
      <c r="OQI43" s="2"/>
      <c r="OQJ43" s="2"/>
      <c r="OQK43" s="2"/>
      <c r="OQL43" s="2"/>
      <c r="OQM43" s="2"/>
      <c r="OQN43" s="2"/>
      <c r="OQO43" s="2"/>
      <c r="OQP43" s="2"/>
      <c r="OQQ43" s="2"/>
      <c r="OQR43" s="2"/>
      <c r="OQS43" s="2"/>
      <c r="OQT43" s="2"/>
      <c r="OQU43" s="2"/>
      <c r="OQV43" s="2"/>
      <c r="OQW43" s="2"/>
      <c r="OQX43" s="2"/>
      <c r="OQY43" s="2"/>
      <c r="OQZ43" s="2"/>
      <c r="ORA43" s="2"/>
      <c r="ORB43" s="2"/>
      <c r="ORC43" s="2"/>
      <c r="ORD43" s="2"/>
      <c r="ORE43" s="2"/>
      <c r="ORF43" s="2"/>
      <c r="ORG43" s="2"/>
      <c r="ORH43" s="2"/>
      <c r="ORI43" s="2"/>
      <c r="ORJ43" s="2"/>
      <c r="ORK43" s="2"/>
      <c r="ORL43" s="2"/>
      <c r="ORM43" s="2"/>
      <c r="ORN43" s="2"/>
      <c r="ORO43" s="2"/>
      <c r="ORP43" s="2"/>
      <c r="ORQ43" s="2"/>
      <c r="ORR43" s="2"/>
      <c r="ORS43" s="2"/>
      <c r="ORT43" s="2"/>
      <c r="ORU43" s="2"/>
      <c r="ORV43" s="2"/>
      <c r="ORW43" s="2"/>
      <c r="ORX43" s="2"/>
      <c r="ORY43" s="2"/>
      <c r="ORZ43" s="2"/>
      <c r="OSA43" s="2"/>
      <c r="OSB43" s="2"/>
      <c r="OSC43" s="2"/>
      <c r="OSD43" s="2"/>
      <c r="OSE43" s="2"/>
      <c r="OSF43" s="2"/>
      <c r="OSG43" s="2"/>
      <c r="OSH43" s="2"/>
      <c r="OSI43" s="2"/>
      <c r="OSJ43" s="2"/>
      <c r="OSK43" s="2"/>
      <c r="OSL43" s="2"/>
      <c r="OSM43" s="2"/>
      <c r="OSN43" s="2"/>
      <c r="OSO43" s="2"/>
      <c r="OSP43" s="2"/>
      <c r="OSQ43" s="2"/>
      <c r="OSR43" s="2"/>
      <c r="OSS43" s="2"/>
      <c r="OST43" s="2"/>
      <c r="OSU43" s="2"/>
      <c r="OSV43" s="2"/>
      <c r="OSW43" s="2"/>
      <c r="OSX43" s="2"/>
      <c r="OSY43" s="2"/>
      <c r="OSZ43" s="2"/>
      <c r="OTA43" s="2"/>
      <c r="OTB43" s="2"/>
      <c r="OTC43" s="2"/>
      <c r="OTD43" s="2"/>
      <c r="OTE43" s="2"/>
      <c r="OTF43" s="2"/>
      <c r="OTG43" s="2"/>
      <c r="OTH43" s="2"/>
      <c r="OTI43" s="2"/>
      <c r="OTJ43" s="2"/>
      <c r="OTK43" s="2"/>
      <c r="OTL43" s="2"/>
      <c r="OTM43" s="2"/>
      <c r="OTN43" s="2"/>
      <c r="OTO43" s="2"/>
      <c r="OTP43" s="2"/>
      <c r="OTQ43" s="2"/>
      <c r="OTR43" s="2"/>
      <c r="OTS43" s="2"/>
      <c r="OTT43" s="2"/>
      <c r="OTU43" s="2"/>
      <c r="OTV43" s="2"/>
      <c r="OTW43" s="2"/>
      <c r="OTX43" s="2"/>
      <c r="OTY43" s="2"/>
      <c r="OTZ43" s="2"/>
      <c r="OUA43" s="2"/>
      <c r="OUB43" s="2"/>
      <c r="OUC43" s="2"/>
      <c r="OUD43" s="2"/>
      <c r="OUE43" s="2"/>
      <c r="OUF43" s="2"/>
      <c r="OUG43" s="2"/>
      <c r="OUH43" s="2"/>
      <c r="OUI43" s="2"/>
      <c r="OUJ43" s="2"/>
      <c r="OUK43" s="2"/>
      <c r="OUL43" s="2"/>
      <c r="OUM43" s="2"/>
      <c r="OUN43" s="2"/>
      <c r="OUO43" s="2"/>
      <c r="OUP43" s="2"/>
      <c r="OUQ43" s="2"/>
      <c r="OUR43" s="2"/>
      <c r="OUS43" s="2"/>
      <c r="OUT43" s="2"/>
      <c r="OUU43" s="2"/>
      <c r="OUV43" s="2"/>
      <c r="OUW43" s="2"/>
      <c r="OUX43" s="2"/>
      <c r="OUY43" s="2"/>
      <c r="OUZ43" s="2"/>
      <c r="OVA43" s="2"/>
      <c r="OVB43" s="2"/>
      <c r="OVC43" s="2"/>
      <c r="OVD43" s="2"/>
      <c r="OVE43" s="2"/>
      <c r="OVF43" s="2"/>
      <c r="OVG43" s="2"/>
      <c r="OVH43" s="2"/>
      <c r="OVI43" s="2"/>
      <c r="OVJ43" s="2"/>
      <c r="OVK43" s="2"/>
      <c r="OVL43" s="2"/>
      <c r="OVM43" s="2"/>
      <c r="OVN43" s="2"/>
      <c r="OVO43" s="2"/>
      <c r="OVP43" s="2"/>
      <c r="OVQ43" s="2"/>
      <c r="OVR43" s="2"/>
      <c r="OVS43" s="2"/>
      <c r="OVT43" s="2"/>
      <c r="OVU43" s="2"/>
      <c r="OVV43" s="2"/>
      <c r="OVW43" s="2"/>
      <c r="OVX43" s="2"/>
      <c r="OVY43" s="2"/>
      <c r="OVZ43" s="2"/>
      <c r="OWA43" s="2"/>
      <c r="OWB43" s="2"/>
      <c r="OWC43" s="2"/>
      <c r="OWD43" s="2"/>
      <c r="OWE43" s="2"/>
      <c r="OWF43" s="2"/>
      <c r="OWG43" s="2"/>
      <c r="OWH43" s="2"/>
      <c r="OWI43" s="2"/>
      <c r="OWJ43" s="2"/>
      <c r="OWK43" s="2"/>
      <c r="OWL43" s="2"/>
      <c r="OWM43" s="2"/>
      <c r="OWN43" s="2"/>
      <c r="OWO43" s="2"/>
      <c r="OWP43" s="2"/>
      <c r="OWQ43" s="2"/>
      <c r="OWR43" s="2"/>
      <c r="OWS43" s="2"/>
      <c r="OWT43" s="2"/>
      <c r="OWU43" s="2"/>
      <c r="OWV43" s="2"/>
      <c r="OWW43" s="2"/>
      <c r="OWX43" s="2"/>
      <c r="OWY43" s="2"/>
      <c r="OWZ43" s="2"/>
      <c r="OXA43" s="2"/>
      <c r="OXB43" s="2"/>
      <c r="OXC43" s="2"/>
      <c r="OXD43" s="2"/>
      <c r="OXE43" s="2"/>
      <c r="OXF43" s="2"/>
      <c r="OXG43" s="2"/>
      <c r="OXH43" s="2"/>
      <c r="OXI43" s="2"/>
      <c r="OXJ43" s="2"/>
      <c r="OXK43" s="2"/>
      <c r="OXL43" s="2"/>
      <c r="OXM43" s="2"/>
      <c r="OXN43" s="2"/>
      <c r="OXO43" s="2"/>
      <c r="OXP43" s="2"/>
      <c r="OXQ43" s="2"/>
      <c r="OXR43" s="2"/>
      <c r="OXS43" s="2"/>
      <c r="OXT43" s="2"/>
      <c r="OXU43" s="2"/>
      <c r="OXV43" s="2"/>
      <c r="OXW43" s="2"/>
      <c r="OXX43" s="2"/>
      <c r="OXY43" s="2"/>
      <c r="OXZ43" s="2"/>
      <c r="OYA43" s="2"/>
      <c r="OYB43" s="2"/>
      <c r="OYC43" s="2"/>
      <c r="OYD43" s="2"/>
      <c r="OYE43" s="2"/>
      <c r="OYF43" s="2"/>
      <c r="OYG43" s="2"/>
      <c r="OYH43" s="2"/>
      <c r="OYI43" s="2"/>
      <c r="OYJ43" s="2"/>
      <c r="OYK43" s="2"/>
      <c r="OYL43" s="2"/>
      <c r="OYM43" s="2"/>
      <c r="OYN43" s="2"/>
      <c r="OYO43" s="2"/>
      <c r="OYP43" s="2"/>
      <c r="OYQ43" s="2"/>
      <c r="OYR43" s="2"/>
      <c r="OYS43" s="2"/>
      <c r="OYT43" s="2"/>
      <c r="OYU43" s="2"/>
      <c r="OYV43" s="2"/>
      <c r="OYW43" s="2"/>
      <c r="OYX43" s="2"/>
      <c r="OYY43" s="2"/>
      <c r="OYZ43" s="2"/>
      <c r="OZA43" s="2"/>
      <c r="OZB43" s="2"/>
      <c r="OZC43" s="2"/>
      <c r="OZD43" s="2"/>
      <c r="OZE43" s="2"/>
      <c r="OZF43" s="2"/>
      <c r="OZG43" s="2"/>
      <c r="OZH43" s="2"/>
      <c r="OZI43" s="2"/>
      <c r="OZJ43" s="2"/>
      <c r="OZK43" s="2"/>
      <c r="OZL43" s="2"/>
      <c r="OZM43" s="2"/>
      <c r="OZN43" s="2"/>
      <c r="OZO43" s="2"/>
      <c r="OZP43" s="2"/>
      <c r="OZQ43" s="2"/>
      <c r="OZR43" s="2"/>
      <c r="OZS43" s="2"/>
      <c r="OZT43" s="2"/>
      <c r="OZU43" s="2"/>
      <c r="OZV43" s="2"/>
      <c r="OZW43" s="2"/>
      <c r="OZX43" s="2"/>
      <c r="OZY43" s="2"/>
      <c r="OZZ43" s="2"/>
      <c r="PAA43" s="2"/>
      <c r="PAB43" s="2"/>
      <c r="PAC43" s="2"/>
      <c r="PAD43" s="2"/>
      <c r="PAE43" s="2"/>
      <c r="PAF43" s="2"/>
      <c r="PAG43" s="2"/>
      <c r="PAH43" s="2"/>
      <c r="PAI43" s="2"/>
      <c r="PAJ43" s="2"/>
      <c r="PAK43" s="2"/>
      <c r="PAL43" s="2"/>
      <c r="PAM43" s="2"/>
      <c r="PAN43" s="2"/>
      <c r="PAO43" s="2"/>
      <c r="PAP43" s="2"/>
      <c r="PAQ43" s="2"/>
      <c r="PAR43" s="2"/>
      <c r="PAS43" s="2"/>
      <c r="PAT43" s="2"/>
      <c r="PAU43" s="2"/>
      <c r="PAV43" s="2"/>
      <c r="PAW43" s="2"/>
      <c r="PAX43" s="2"/>
      <c r="PAY43" s="2"/>
      <c r="PAZ43" s="2"/>
      <c r="PBA43" s="2"/>
      <c r="PBB43" s="2"/>
      <c r="PBC43" s="2"/>
      <c r="PBD43" s="2"/>
      <c r="PBE43" s="2"/>
      <c r="PBF43" s="2"/>
      <c r="PBG43" s="2"/>
      <c r="PBH43" s="2"/>
      <c r="PBI43" s="2"/>
      <c r="PBJ43" s="2"/>
      <c r="PBK43" s="2"/>
      <c r="PBL43" s="2"/>
      <c r="PBM43" s="2"/>
      <c r="PBN43" s="2"/>
      <c r="PBO43" s="2"/>
      <c r="PBP43" s="2"/>
      <c r="PBQ43" s="2"/>
      <c r="PBR43" s="2"/>
      <c r="PBS43" s="2"/>
      <c r="PBT43" s="2"/>
      <c r="PBU43" s="2"/>
      <c r="PBV43" s="2"/>
      <c r="PBW43" s="2"/>
      <c r="PBX43" s="2"/>
      <c r="PBY43" s="2"/>
      <c r="PBZ43" s="2"/>
      <c r="PCA43" s="2"/>
      <c r="PCB43" s="2"/>
      <c r="PCC43" s="2"/>
      <c r="PCD43" s="2"/>
      <c r="PCE43" s="2"/>
      <c r="PCF43" s="2"/>
      <c r="PCG43" s="2"/>
      <c r="PCH43" s="2"/>
      <c r="PCI43" s="2"/>
      <c r="PCJ43" s="2"/>
      <c r="PCK43" s="2"/>
      <c r="PCL43" s="2"/>
      <c r="PCM43" s="2"/>
      <c r="PCN43" s="2"/>
      <c r="PCO43" s="2"/>
      <c r="PCP43" s="2"/>
      <c r="PCQ43" s="2"/>
      <c r="PCR43" s="2"/>
      <c r="PCS43" s="2"/>
      <c r="PCT43" s="2"/>
      <c r="PCU43" s="2"/>
      <c r="PCV43" s="2"/>
      <c r="PCW43" s="2"/>
      <c r="PCX43" s="2"/>
      <c r="PCY43" s="2"/>
      <c r="PCZ43" s="2"/>
      <c r="PDA43" s="2"/>
      <c r="PDB43" s="2"/>
      <c r="PDC43" s="2"/>
      <c r="PDD43" s="2"/>
      <c r="PDE43" s="2"/>
      <c r="PDF43" s="2"/>
      <c r="PDG43" s="2"/>
      <c r="PDH43" s="2"/>
      <c r="PDI43" s="2"/>
      <c r="PDJ43" s="2"/>
      <c r="PDK43" s="2"/>
      <c r="PDL43" s="2"/>
      <c r="PDM43" s="2"/>
      <c r="PDN43" s="2"/>
      <c r="PDO43" s="2"/>
      <c r="PDP43" s="2"/>
      <c r="PDQ43" s="2"/>
      <c r="PDR43" s="2"/>
      <c r="PDS43" s="2"/>
      <c r="PDT43" s="2"/>
      <c r="PDU43" s="2"/>
      <c r="PDV43" s="2"/>
      <c r="PDW43" s="2"/>
      <c r="PDX43" s="2"/>
      <c r="PDY43" s="2"/>
      <c r="PDZ43" s="2"/>
      <c r="PEA43" s="2"/>
      <c r="PEB43" s="2"/>
      <c r="PEC43" s="2"/>
      <c r="PED43" s="2"/>
      <c r="PEE43" s="2"/>
      <c r="PEF43" s="2"/>
      <c r="PEG43" s="2"/>
      <c r="PEH43" s="2"/>
      <c r="PEI43" s="2"/>
      <c r="PEJ43" s="2"/>
      <c r="PEK43" s="2"/>
      <c r="PEL43" s="2"/>
      <c r="PEM43" s="2"/>
      <c r="PEN43" s="2"/>
      <c r="PEO43" s="2"/>
      <c r="PEP43" s="2"/>
      <c r="PEQ43" s="2"/>
      <c r="PER43" s="2"/>
      <c r="PES43" s="2"/>
      <c r="PET43" s="2"/>
      <c r="PEU43" s="2"/>
      <c r="PEV43" s="2"/>
      <c r="PEW43" s="2"/>
      <c r="PEX43" s="2"/>
      <c r="PEY43" s="2"/>
      <c r="PEZ43" s="2"/>
      <c r="PFA43" s="2"/>
      <c r="PFB43" s="2"/>
      <c r="PFC43" s="2"/>
      <c r="PFD43" s="2"/>
      <c r="PFE43" s="2"/>
      <c r="PFF43" s="2"/>
      <c r="PFG43" s="2"/>
      <c r="PFH43" s="2"/>
      <c r="PFI43" s="2"/>
      <c r="PFJ43" s="2"/>
      <c r="PFK43" s="2"/>
      <c r="PFL43" s="2"/>
      <c r="PFM43" s="2"/>
      <c r="PFN43" s="2"/>
      <c r="PFO43" s="2"/>
      <c r="PFP43" s="2"/>
      <c r="PFQ43" s="2"/>
      <c r="PFR43" s="2"/>
      <c r="PFS43" s="2"/>
      <c r="PFT43" s="2"/>
      <c r="PFU43" s="2"/>
      <c r="PFV43" s="2"/>
      <c r="PFW43" s="2"/>
      <c r="PFX43" s="2"/>
      <c r="PFY43" s="2"/>
      <c r="PFZ43" s="2"/>
      <c r="PGA43" s="2"/>
      <c r="PGB43" s="2"/>
      <c r="PGC43" s="2"/>
      <c r="PGD43" s="2"/>
      <c r="PGE43" s="2"/>
      <c r="PGF43" s="2"/>
      <c r="PGG43" s="2"/>
      <c r="PGH43" s="2"/>
      <c r="PGI43" s="2"/>
      <c r="PGJ43" s="2"/>
      <c r="PGK43" s="2"/>
      <c r="PGL43" s="2"/>
      <c r="PGM43" s="2"/>
      <c r="PGN43" s="2"/>
      <c r="PGO43" s="2"/>
      <c r="PGP43" s="2"/>
      <c r="PGQ43" s="2"/>
      <c r="PGR43" s="2"/>
      <c r="PGS43" s="2"/>
      <c r="PGT43" s="2"/>
      <c r="PGU43" s="2"/>
      <c r="PGV43" s="2"/>
      <c r="PGW43" s="2"/>
      <c r="PGX43" s="2"/>
      <c r="PGY43" s="2"/>
      <c r="PGZ43" s="2"/>
      <c r="PHA43" s="2"/>
      <c r="PHB43" s="2"/>
      <c r="PHC43" s="2"/>
      <c r="PHD43" s="2"/>
      <c r="PHE43" s="2"/>
      <c r="PHF43" s="2"/>
      <c r="PHG43" s="2"/>
      <c r="PHH43" s="2"/>
      <c r="PHI43" s="2"/>
      <c r="PHJ43" s="2"/>
      <c r="PHK43" s="2"/>
      <c r="PHL43" s="2"/>
      <c r="PHM43" s="2"/>
      <c r="PHN43" s="2"/>
      <c r="PHO43" s="2"/>
      <c r="PHP43" s="2"/>
      <c r="PHQ43" s="2"/>
      <c r="PHR43" s="2"/>
      <c r="PHS43" s="2"/>
      <c r="PHT43" s="2"/>
      <c r="PHU43" s="2"/>
      <c r="PHV43" s="2"/>
      <c r="PHW43" s="2"/>
      <c r="PHX43" s="2"/>
      <c r="PHY43" s="2"/>
      <c r="PHZ43" s="2"/>
      <c r="PIA43" s="2"/>
      <c r="PIB43" s="2"/>
      <c r="PIC43" s="2"/>
      <c r="PID43" s="2"/>
      <c r="PIE43" s="2"/>
      <c r="PIF43" s="2"/>
      <c r="PIG43" s="2"/>
      <c r="PIH43" s="2"/>
      <c r="PII43" s="2"/>
      <c r="PIJ43" s="2"/>
      <c r="PIK43" s="2"/>
      <c r="PIL43" s="2"/>
      <c r="PIM43" s="2"/>
      <c r="PIN43" s="2"/>
      <c r="PIO43" s="2"/>
      <c r="PIP43" s="2"/>
      <c r="PIQ43" s="2"/>
      <c r="PIR43" s="2"/>
      <c r="PIS43" s="2"/>
      <c r="PIT43" s="2"/>
      <c r="PIU43" s="2"/>
      <c r="PIV43" s="2"/>
      <c r="PIW43" s="2"/>
      <c r="PIX43" s="2"/>
      <c r="PIY43" s="2"/>
      <c r="PIZ43" s="2"/>
      <c r="PJA43" s="2"/>
      <c r="PJB43" s="2"/>
      <c r="PJC43" s="2"/>
      <c r="PJD43" s="2"/>
      <c r="PJE43" s="2"/>
      <c r="PJF43" s="2"/>
      <c r="PJG43" s="2"/>
      <c r="PJH43" s="2"/>
      <c r="PJI43" s="2"/>
      <c r="PJJ43" s="2"/>
      <c r="PJK43" s="2"/>
      <c r="PJL43" s="2"/>
      <c r="PJM43" s="2"/>
      <c r="PJN43" s="2"/>
      <c r="PJO43" s="2"/>
      <c r="PJP43" s="2"/>
      <c r="PJQ43" s="2"/>
      <c r="PJR43" s="2"/>
      <c r="PJS43" s="2"/>
      <c r="PJT43" s="2"/>
      <c r="PJU43" s="2"/>
      <c r="PJV43" s="2"/>
      <c r="PJW43" s="2"/>
      <c r="PJX43" s="2"/>
      <c r="PJY43" s="2"/>
      <c r="PJZ43" s="2"/>
      <c r="PKA43" s="2"/>
      <c r="PKB43" s="2"/>
      <c r="PKC43" s="2"/>
      <c r="PKD43" s="2"/>
      <c r="PKE43" s="2"/>
      <c r="PKF43" s="2"/>
      <c r="PKG43" s="2"/>
      <c r="PKH43" s="2"/>
      <c r="PKI43" s="2"/>
      <c r="PKJ43" s="2"/>
      <c r="PKK43" s="2"/>
      <c r="PKL43" s="2"/>
      <c r="PKM43" s="2"/>
      <c r="PKN43" s="2"/>
      <c r="PKO43" s="2"/>
      <c r="PKP43" s="2"/>
      <c r="PKQ43" s="2"/>
      <c r="PKR43" s="2"/>
      <c r="PKS43" s="2"/>
      <c r="PKT43" s="2"/>
      <c r="PKU43" s="2"/>
      <c r="PKV43" s="2"/>
      <c r="PKW43" s="2"/>
      <c r="PKX43" s="2"/>
      <c r="PKY43" s="2"/>
      <c r="PKZ43" s="2"/>
      <c r="PLA43" s="2"/>
      <c r="PLB43" s="2"/>
      <c r="PLC43" s="2"/>
      <c r="PLD43" s="2"/>
      <c r="PLE43" s="2"/>
      <c r="PLF43" s="2"/>
      <c r="PLG43" s="2"/>
      <c r="PLH43" s="2"/>
      <c r="PLI43" s="2"/>
      <c r="PLJ43" s="2"/>
      <c r="PLK43" s="2"/>
      <c r="PLL43" s="2"/>
      <c r="PLM43" s="2"/>
      <c r="PLN43" s="2"/>
      <c r="PLO43" s="2"/>
      <c r="PLP43" s="2"/>
      <c r="PLQ43" s="2"/>
      <c r="PLR43" s="2"/>
      <c r="PLS43" s="2"/>
      <c r="PLT43" s="2"/>
      <c r="PLU43" s="2"/>
      <c r="PLV43" s="2"/>
      <c r="PLW43" s="2"/>
      <c r="PLX43" s="2"/>
      <c r="PLY43" s="2"/>
      <c r="PLZ43" s="2"/>
      <c r="PMA43" s="2"/>
      <c r="PMB43" s="2"/>
      <c r="PMC43" s="2"/>
      <c r="PMD43" s="2"/>
      <c r="PME43" s="2"/>
      <c r="PMF43" s="2"/>
      <c r="PMG43" s="2"/>
      <c r="PMH43" s="2"/>
      <c r="PMI43" s="2"/>
      <c r="PMJ43" s="2"/>
      <c r="PMK43" s="2"/>
      <c r="PML43" s="2"/>
      <c r="PMM43" s="2"/>
      <c r="PMN43" s="2"/>
      <c r="PMO43" s="2"/>
      <c r="PMP43" s="2"/>
      <c r="PMQ43" s="2"/>
      <c r="PMR43" s="2"/>
      <c r="PMS43" s="2"/>
      <c r="PMT43" s="2"/>
      <c r="PMU43" s="2"/>
      <c r="PMV43" s="2"/>
      <c r="PMW43" s="2"/>
      <c r="PMX43" s="2"/>
      <c r="PMY43" s="2"/>
      <c r="PMZ43" s="2"/>
      <c r="PNA43" s="2"/>
      <c r="PNB43" s="2"/>
      <c r="PNC43" s="2"/>
      <c r="PND43" s="2"/>
      <c r="PNE43" s="2"/>
      <c r="PNF43" s="2"/>
      <c r="PNG43" s="2"/>
      <c r="PNH43" s="2"/>
      <c r="PNI43" s="2"/>
      <c r="PNJ43" s="2"/>
      <c r="PNK43" s="2"/>
      <c r="PNL43" s="2"/>
      <c r="PNM43" s="2"/>
      <c r="PNN43" s="2"/>
      <c r="PNO43" s="2"/>
      <c r="PNP43" s="2"/>
      <c r="PNQ43" s="2"/>
      <c r="PNR43" s="2"/>
      <c r="PNS43" s="2"/>
      <c r="PNT43" s="2"/>
      <c r="PNU43" s="2"/>
      <c r="PNV43" s="2"/>
      <c r="PNW43" s="2"/>
      <c r="PNX43" s="2"/>
      <c r="PNY43" s="2"/>
      <c r="PNZ43" s="2"/>
      <c r="POA43" s="2"/>
      <c r="POB43" s="2"/>
      <c r="POC43" s="2"/>
      <c r="POD43" s="2"/>
      <c r="POE43" s="2"/>
      <c r="POF43" s="2"/>
      <c r="POG43" s="2"/>
      <c r="POH43" s="2"/>
      <c r="POI43" s="2"/>
      <c r="POJ43" s="2"/>
      <c r="POK43" s="2"/>
      <c r="POL43" s="2"/>
      <c r="POM43" s="2"/>
      <c r="PON43" s="2"/>
      <c r="POO43" s="2"/>
      <c r="POP43" s="2"/>
      <c r="POQ43" s="2"/>
      <c r="POR43" s="2"/>
      <c r="POS43" s="2"/>
      <c r="POT43" s="2"/>
      <c r="POU43" s="2"/>
      <c r="POV43" s="2"/>
      <c r="POW43" s="2"/>
      <c r="POX43" s="2"/>
      <c r="POY43" s="2"/>
      <c r="POZ43" s="2"/>
      <c r="PPA43" s="2"/>
      <c r="PPB43" s="2"/>
      <c r="PPC43" s="2"/>
      <c r="PPD43" s="2"/>
      <c r="PPE43" s="2"/>
      <c r="PPF43" s="2"/>
      <c r="PPG43" s="2"/>
      <c r="PPH43" s="2"/>
      <c r="PPI43" s="2"/>
      <c r="PPJ43" s="2"/>
      <c r="PPK43" s="2"/>
      <c r="PPL43" s="2"/>
      <c r="PPM43" s="2"/>
      <c r="PPN43" s="2"/>
      <c r="PPO43" s="2"/>
      <c r="PPP43" s="2"/>
      <c r="PPQ43" s="2"/>
      <c r="PPR43" s="2"/>
      <c r="PPS43" s="2"/>
      <c r="PPT43" s="2"/>
      <c r="PPU43" s="2"/>
      <c r="PPV43" s="2"/>
      <c r="PPW43" s="2"/>
      <c r="PPX43" s="2"/>
      <c r="PPY43" s="2"/>
      <c r="PPZ43" s="2"/>
      <c r="PQA43" s="2"/>
      <c r="PQB43" s="2"/>
      <c r="PQC43" s="2"/>
      <c r="PQD43" s="2"/>
      <c r="PQE43" s="2"/>
      <c r="PQF43" s="2"/>
      <c r="PQG43" s="2"/>
      <c r="PQH43" s="2"/>
      <c r="PQI43" s="2"/>
      <c r="PQJ43" s="2"/>
      <c r="PQK43" s="2"/>
      <c r="PQL43" s="2"/>
      <c r="PQM43" s="2"/>
      <c r="PQN43" s="2"/>
      <c r="PQO43" s="2"/>
      <c r="PQP43" s="2"/>
      <c r="PQQ43" s="2"/>
      <c r="PQR43" s="2"/>
      <c r="PQS43" s="2"/>
      <c r="PQT43" s="2"/>
      <c r="PQU43" s="2"/>
      <c r="PQV43" s="2"/>
      <c r="PQW43" s="2"/>
      <c r="PQX43" s="2"/>
      <c r="PQY43" s="2"/>
      <c r="PQZ43" s="2"/>
      <c r="PRA43" s="2"/>
      <c r="PRB43" s="2"/>
      <c r="PRC43" s="2"/>
      <c r="PRD43" s="2"/>
      <c r="PRE43" s="2"/>
      <c r="PRF43" s="2"/>
      <c r="PRG43" s="2"/>
      <c r="PRH43" s="2"/>
      <c r="PRI43" s="2"/>
      <c r="PRJ43" s="2"/>
      <c r="PRK43" s="2"/>
      <c r="PRL43" s="2"/>
      <c r="PRM43" s="2"/>
      <c r="PRN43" s="2"/>
      <c r="PRO43" s="2"/>
      <c r="PRP43" s="2"/>
      <c r="PRQ43" s="2"/>
      <c r="PRR43" s="2"/>
      <c r="PRS43" s="2"/>
      <c r="PRT43" s="2"/>
      <c r="PRU43" s="2"/>
      <c r="PRV43" s="2"/>
      <c r="PRW43" s="2"/>
      <c r="PRX43" s="2"/>
      <c r="PRY43" s="2"/>
      <c r="PRZ43" s="2"/>
      <c r="PSA43" s="2"/>
      <c r="PSB43" s="2"/>
      <c r="PSC43" s="2"/>
      <c r="PSD43" s="2"/>
      <c r="PSE43" s="2"/>
      <c r="PSF43" s="2"/>
      <c r="PSG43" s="2"/>
      <c r="PSH43" s="2"/>
      <c r="PSI43" s="2"/>
      <c r="PSJ43" s="2"/>
      <c r="PSK43" s="2"/>
      <c r="PSL43" s="2"/>
      <c r="PSM43" s="2"/>
      <c r="PSN43" s="2"/>
      <c r="PSO43" s="2"/>
      <c r="PSP43" s="2"/>
      <c r="PSQ43" s="2"/>
      <c r="PSR43" s="2"/>
      <c r="PSS43" s="2"/>
      <c r="PST43" s="2"/>
      <c r="PSU43" s="2"/>
      <c r="PSV43" s="2"/>
      <c r="PSW43" s="2"/>
      <c r="PSX43" s="2"/>
      <c r="PSY43" s="2"/>
      <c r="PSZ43" s="2"/>
      <c r="PTA43" s="2"/>
      <c r="PTB43" s="2"/>
      <c r="PTC43" s="2"/>
      <c r="PTD43" s="2"/>
      <c r="PTE43" s="2"/>
      <c r="PTF43" s="2"/>
      <c r="PTG43" s="2"/>
      <c r="PTH43" s="2"/>
      <c r="PTI43" s="2"/>
      <c r="PTJ43" s="2"/>
      <c r="PTK43" s="2"/>
      <c r="PTL43" s="2"/>
      <c r="PTM43" s="2"/>
      <c r="PTN43" s="2"/>
      <c r="PTO43" s="2"/>
      <c r="PTP43" s="2"/>
      <c r="PTQ43" s="2"/>
      <c r="PTR43" s="2"/>
      <c r="PTS43" s="2"/>
      <c r="PTT43" s="2"/>
      <c r="PTU43" s="2"/>
      <c r="PTV43" s="2"/>
      <c r="PTW43" s="2"/>
      <c r="PTX43" s="2"/>
      <c r="PTY43" s="2"/>
      <c r="PTZ43" s="2"/>
      <c r="PUA43" s="2"/>
      <c r="PUB43" s="2"/>
      <c r="PUC43" s="2"/>
      <c r="PUD43" s="2"/>
      <c r="PUE43" s="2"/>
      <c r="PUF43" s="2"/>
      <c r="PUG43" s="2"/>
      <c r="PUH43" s="2"/>
      <c r="PUI43" s="2"/>
      <c r="PUJ43" s="2"/>
      <c r="PUK43" s="2"/>
      <c r="PUL43" s="2"/>
      <c r="PUM43" s="2"/>
      <c r="PUN43" s="2"/>
      <c r="PUO43" s="2"/>
      <c r="PUP43" s="2"/>
      <c r="PUQ43" s="2"/>
      <c r="PUR43" s="2"/>
      <c r="PUS43" s="2"/>
      <c r="PUT43" s="2"/>
      <c r="PUU43" s="2"/>
      <c r="PUV43" s="2"/>
      <c r="PUW43" s="2"/>
      <c r="PUX43" s="2"/>
      <c r="PUY43" s="2"/>
      <c r="PUZ43" s="2"/>
      <c r="PVA43" s="2"/>
      <c r="PVB43" s="2"/>
      <c r="PVC43" s="2"/>
      <c r="PVD43" s="2"/>
      <c r="PVE43" s="2"/>
      <c r="PVF43" s="2"/>
      <c r="PVG43" s="2"/>
      <c r="PVH43" s="2"/>
      <c r="PVI43" s="2"/>
      <c r="PVJ43" s="2"/>
      <c r="PVK43" s="2"/>
      <c r="PVL43" s="2"/>
      <c r="PVM43" s="2"/>
      <c r="PVN43" s="2"/>
      <c r="PVO43" s="2"/>
      <c r="PVP43" s="2"/>
      <c r="PVQ43" s="2"/>
      <c r="PVR43" s="2"/>
      <c r="PVS43" s="2"/>
      <c r="PVT43" s="2"/>
      <c r="PVU43" s="2"/>
      <c r="PVV43" s="2"/>
      <c r="PVW43" s="2"/>
      <c r="PVX43" s="2"/>
      <c r="PVY43" s="2"/>
      <c r="PVZ43" s="2"/>
      <c r="PWA43" s="2"/>
      <c r="PWB43" s="2"/>
      <c r="PWC43" s="2"/>
      <c r="PWD43" s="2"/>
      <c r="PWE43" s="2"/>
      <c r="PWF43" s="2"/>
      <c r="PWG43" s="2"/>
      <c r="PWH43" s="2"/>
      <c r="PWI43" s="2"/>
      <c r="PWJ43" s="2"/>
      <c r="PWK43" s="2"/>
      <c r="PWL43" s="2"/>
      <c r="PWM43" s="2"/>
      <c r="PWN43" s="2"/>
      <c r="PWO43" s="2"/>
      <c r="PWP43" s="2"/>
      <c r="PWQ43" s="2"/>
      <c r="PWR43" s="2"/>
      <c r="PWS43" s="2"/>
      <c r="PWT43" s="2"/>
      <c r="PWU43" s="2"/>
      <c r="PWV43" s="2"/>
      <c r="PWW43" s="2"/>
      <c r="PWX43" s="2"/>
      <c r="PWY43" s="2"/>
      <c r="PWZ43" s="2"/>
      <c r="PXA43" s="2"/>
      <c r="PXB43" s="2"/>
      <c r="PXC43" s="2"/>
      <c r="PXD43" s="2"/>
      <c r="PXE43" s="2"/>
      <c r="PXF43" s="2"/>
      <c r="PXG43" s="2"/>
      <c r="PXH43" s="2"/>
      <c r="PXI43" s="2"/>
      <c r="PXJ43" s="2"/>
      <c r="PXK43" s="2"/>
      <c r="PXL43" s="2"/>
      <c r="PXM43" s="2"/>
      <c r="PXN43" s="2"/>
      <c r="PXO43" s="2"/>
      <c r="PXP43" s="2"/>
      <c r="PXQ43" s="2"/>
      <c r="PXR43" s="2"/>
      <c r="PXS43" s="2"/>
      <c r="PXT43" s="2"/>
      <c r="PXU43" s="2"/>
      <c r="PXV43" s="2"/>
      <c r="PXW43" s="2"/>
      <c r="PXX43" s="2"/>
      <c r="PXY43" s="2"/>
      <c r="PXZ43" s="2"/>
      <c r="PYA43" s="2"/>
      <c r="PYB43" s="2"/>
      <c r="PYC43" s="2"/>
      <c r="PYD43" s="2"/>
      <c r="PYE43" s="2"/>
      <c r="PYF43" s="2"/>
      <c r="PYG43" s="2"/>
      <c r="PYH43" s="2"/>
      <c r="PYI43" s="2"/>
      <c r="PYJ43" s="2"/>
      <c r="PYK43" s="2"/>
      <c r="PYL43" s="2"/>
      <c r="PYM43" s="2"/>
      <c r="PYN43" s="2"/>
      <c r="PYO43" s="2"/>
      <c r="PYP43" s="2"/>
      <c r="PYQ43" s="2"/>
      <c r="PYR43" s="2"/>
      <c r="PYS43" s="2"/>
      <c r="PYT43" s="2"/>
      <c r="PYU43" s="2"/>
      <c r="PYV43" s="2"/>
      <c r="PYW43" s="2"/>
      <c r="PYX43" s="2"/>
      <c r="PYY43" s="2"/>
      <c r="PYZ43" s="2"/>
      <c r="PZA43" s="2"/>
      <c r="PZB43" s="2"/>
      <c r="PZC43" s="2"/>
      <c r="PZD43" s="2"/>
      <c r="PZE43" s="2"/>
      <c r="PZF43" s="2"/>
      <c r="PZG43" s="2"/>
      <c r="PZH43" s="2"/>
      <c r="PZI43" s="2"/>
      <c r="PZJ43" s="2"/>
      <c r="PZK43" s="2"/>
      <c r="PZL43" s="2"/>
      <c r="PZM43" s="2"/>
      <c r="PZN43" s="2"/>
      <c r="PZO43" s="2"/>
      <c r="PZP43" s="2"/>
      <c r="PZQ43" s="2"/>
      <c r="PZR43" s="2"/>
      <c r="PZS43" s="2"/>
      <c r="PZT43" s="2"/>
      <c r="PZU43" s="2"/>
      <c r="PZV43" s="2"/>
      <c r="PZW43" s="2"/>
      <c r="PZX43" s="2"/>
      <c r="PZY43" s="2"/>
      <c r="PZZ43" s="2"/>
      <c r="QAA43" s="2"/>
      <c r="QAB43" s="2"/>
      <c r="QAC43" s="2"/>
      <c r="QAD43" s="2"/>
      <c r="QAE43" s="2"/>
      <c r="QAF43" s="2"/>
      <c r="QAG43" s="2"/>
      <c r="QAH43" s="2"/>
      <c r="QAI43" s="2"/>
      <c r="QAJ43" s="2"/>
      <c r="QAK43" s="2"/>
      <c r="QAL43" s="2"/>
      <c r="QAM43" s="2"/>
      <c r="QAN43" s="2"/>
      <c r="QAO43" s="2"/>
      <c r="QAP43" s="2"/>
      <c r="QAQ43" s="2"/>
      <c r="QAR43" s="2"/>
      <c r="QAS43" s="2"/>
      <c r="QAT43" s="2"/>
      <c r="QAU43" s="2"/>
      <c r="QAV43" s="2"/>
      <c r="QAW43" s="2"/>
      <c r="QAX43" s="2"/>
      <c r="QAY43" s="2"/>
      <c r="QAZ43" s="2"/>
      <c r="QBA43" s="2"/>
      <c r="QBB43" s="2"/>
      <c r="QBC43" s="2"/>
      <c r="QBD43" s="2"/>
      <c r="QBE43" s="2"/>
      <c r="QBF43" s="2"/>
      <c r="QBG43" s="2"/>
      <c r="QBH43" s="2"/>
      <c r="QBI43" s="2"/>
      <c r="QBJ43" s="2"/>
      <c r="QBK43" s="2"/>
      <c r="QBL43" s="2"/>
      <c r="QBM43" s="2"/>
      <c r="QBN43" s="2"/>
      <c r="QBO43" s="2"/>
      <c r="QBP43" s="2"/>
      <c r="QBQ43" s="2"/>
      <c r="QBR43" s="2"/>
      <c r="QBS43" s="2"/>
      <c r="QBT43" s="2"/>
      <c r="QBU43" s="2"/>
      <c r="QBV43" s="2"/>
      <c r="QBW43" s="2"/>
      <c r="QBX43" s="2"/>
      <c r="QBY43" s="2"/>
      <c r="QBZ43" s="2"/>
      <c r="QCA43" s="2"/>
      <c r="QCB43" s="2"/>
      <c r="QCC43" s="2"/>
      <c r="QCD43" s="2"/>
      <c r="QCE43" s="2"/>
      <c r="QCF43" s="2"/>
      <c r="QCG43" s="2"/>
      <c r="QCH43" s="2"/>
      <c r="QCI43" s="2"/>
      <c r="QCJ43" s="2"/>
      <c r="QCK43" s="2"/>
      <c r="QCL43" s="2"/>
      <c r="QCM43" s="2"/>
      <c r="QCN43" s="2"/>
      <c r="QCO43" s="2"/>
      <c r="QCP43" s="2"/>
      <c r="QCQ43" s="2"/>
      <c r="QCR43" s="2"/>
      <c r="QCS43" s="2"/>
      <c r="QCT43" s="2"/>
      <c r="QCU43" s="2"/>
      <c r="QCV43" s="2"/>
      <c r="QCW43" s="2"/>
      <c r="QCX43" s="2"/>
      <c r="QCY43" s="2"/>
      <c r="QCZ43" s="2"/>
      <c r="QDA43" s="2"/>
      <c r="QDB43" s="2"/>
      <c r="QDC43" s="2"/>
      <c r="QDD43" s="2"/>
      <c r="QDE43" s="2"/>
      <c r="QDF43" s="2"/>
      <c r="QDG43" s="2"/>
      <c r="QDH43" s="2"/>
      <c r="QDI43" s="2"/>
      <c r="QDJ43" s="2"/>
      <c r="QDK43" s="2"/>
      <c r="QDL43" s="2"/>
      <c r="QDM43" s="2"/>
      <c r="QDN43" s="2"/>
      <c r="QDO43" s="2"/>
      <c r="QDP43" s="2"/>
      <c r="QDQ43" s="2"/>
      <c r="QDR43" s="2"/>
      <c r="QDS43" s="2"/>
      <c r="QDT43" s="2"/>
      <c r="QDU43" s="2"/>
      <c r="QDV43" s="2"/>
      <c r="QDW43" s="2"/>
      <c r="QDX43" s="2"/>
      <c r="QDY43" s="2"/>
      <c r="QDZ43" s="2"/>
      <c r="QEA43" s="2"/>
      <c r="QEB43" s="2"/>
      <c r="QEC43" s="2"/>
      <c r="QED43" s="2"/>
      <c r="QEE43" s="2"/>
      <c r="QEF43" s="2"/>
      <c r="QEG43" s="2"/>
      <c r="QEH43" s="2"/>
      <c r="QEI43" s="2"/>
      <c r="QEJ43" s="2"/>
      <c r="QEK43" s="2"/>
      <c r="QEL43" s="2"/>
      <c r="QEM43" s="2"/>
      <c r="QEN43" s="2"/>
      <c r="QEO43" s="2"/>
      <c r="QEP43" s="2"/>
      <c r="QEQ43" s="2"/>
      <c r="QER43" s="2"/>
      <c r="QES43" s="2"/>
      <c r="QET43" s="2"/>
      <c r="QEU43" s="2"/>
      <c r="QEV43" s="2"/>
      <c r="QEW43" s="2"/>
      <c r="QEX43" s="2"/>
      <c r="QEY43" s="2"/>
      <c r="QEZ43" s="2"/>
      <c r="QFA43" s="2"/>
      <c r="QFB43" s="2"/>
      <c r="QFC43" s="2"/>
      <c r="QFD43" s="2"/>
      <c r="QFE43" s="2"/>
      <c r="QFF43" s="2"/>
      <c r="QFG43" s="2"/>
      <c r="QFH43" s="2"/>
      <c r="QFI43" s="2"/>
      <c r="QFJ43" s="2"/>
      <c r="QFK43" s="2"/>
      <c r="QFL43" s="2"/>
      <c r="QFM43" s="2"/>
      <c r="QFN43" s="2"/>
      <c r="QFO43" s="2"/>
      <c r="QFP43" s="2"/>
      <c r="QFQ43" s="2"/>
      <c r="QFR43" s="2"/>
      <c r="QFS43" s="2"/>
      <c r="QFT43" s="2"/>
      <c r="QFU43" s="2"/>
      <c r="QFV43" s="2"/>
      <c r="QFW43" s="2"/>
      <c r="QFX43" s="2"/>
      <c r="QFY43" s="2"/>
      <c r="QFZ43" s="2"/>
      <c r="QGA43" s="2"/>
      <c r="QGB43" s="2"/>
      <c r="QGC43" s="2"/>
      <c r="QGD43" s="2"/>
      <c r="QGE43" s="2"/>
      <c r="QGF43" s="2"/>
      <c r="QGG43" s="2"/>
      <c r="QGH43" s="2"/>
      <c r="QGI43" s="2"/>
      <c r="QGJ43" s="2"/>
      <c r="QGK43" s="2"/>
      <c r="QGL43" s="2"/>
      <c r="QGM43" s="2"/>
      <c r="QGN43" s="2"/>
      <c r="QGO43" s="2"/>
      <c r="QGP43" s="2"/>
      <c r="QGQ43" s="2"/>
      <c r="QGR43" s="2"/>
      <c r="QGS43" s="2"/>
      <c r="QGT43" s="2"/>
      <c r="QGU43" s="2"/>
      <c r="QGV43" s="2"/>
      <c r="QGW43" s="2"/>
      <c r="QGX43" s="2"/>
      <c r="QGY43" s="2"/>
      <c r="QGZ43" s="2"/>
      <c r="QHA43" s="2"/>
      <c r="QHB43" s="2"/>
      <c r="QHC43" s="2"/>
      <c r="QHD43" s="2"/>
      <c r="QHE43" s="2"/>
      <c r="QHF43" s="2"/>
      <c r="QHG43" s="2"/>
      <c r="QHH43" s="2"/>
      <c r="QHI43" s="2"/>
      <c r="QHJ43" s="2"/>
      <c r="QHK43" s="2"/>
      <c r="QHL43" s="2"/>
      <c r="QHM43" s="2"/>
      <c r="QHN43" s="2"/>
      <c r="QHO43" s="2"/>
      <c r="QHP43" s="2"/>
      <c r="QHQ43" s="2"/>
      <c r="QHR43" s="2"/>
      <c r="QHS43" s="2"/>
      <c r="QHT43" s="2"/>
      <c r="QHU43" s="2"/>
      <c r="QHV43" s="2"/>
      <c r="QHW43" s="2"/>
      <c r="QHX43" s="2"/>
      <c r="QHY43" s="2"/>
      <c r="QHZ43" s="2"/>
      <c r="QIA43" s="2"/>
      <c r="QIB43" s="2"/>
      <c r="QIC43" s="2"/>
      <c r="QID43" s="2"/>
      <c r="QIE43" s="2"/>
      <c r="QIF43" s="2"/>
      <c r="QIG43" s="2"/>
      <c r="QIH43" s="2"/>
      <c r="QII43" s="2"/>
      <c r="QIJ43" s="2"/>
      <c r="QIK43" s="2"/>
      <c r="QIL43" s="2"/>
      <c r="QIM43" s="2"/>
      <c r="QIN43" s="2"/>
      <c r="QIO43" s="2"/>
      <c r="QIP43" s="2"/>
      <c r="QIQ43" s="2"/>
      <c r="QIR43" s="2"/>
      <c r="QIS43" s="2"/>
      <c r="QIT43" s="2"/>
      <c r="QIU43" s="2"/>
      <c r="QIV43" s="2"/>
      <c r="QIW43" s="2"/>
      <c r="QIX43" s="2"/>
      <c r="QIY43" s="2"/>
      <c r="QIZ43" s="2"/>
      <c r="QJA43" s="2"/>
      <c r="QJB43" s="2"/>
      <c r="QJC43" s="2"/>
      <c r="QJD43" s="2"/>
      <c r="QJE43" s="2"/>
      <c r="QJF43" s="2"/>
      <c r="QJG43" s="2"/>
      <c r="QJH43" s="2"/>
      <c r="QJI43" s="2"/>
      <c r="QJJ43" s="2"/>
      <c r="QJK43" s="2"/>
      <c r="QJL43" s="2"/>
      <c r="QJM43" s="2"/>
      <c r="QJN43" s="2"/>
      <c r="QJO43" s="2"/>
      <c r="QJP43" s="2"/>
      <c r="QJQ43" s="2"/>
      <c r="QJR43" s="2"/>
      <c r="QJS43" s="2"/>
      <c r="QJT43" s="2"/>
      <c r="QJU43" s="2"/>
      <c r="QJV43" s="2"/>
      <c r="QJW43" s="2"/>
      <c r="QJX43" s="2"/>
      <c r="QJY43" s="2"/>
      <c r="QJZ43" s="2"/>
      <c r="QKA43" s="2"/>
      <c r="QKB43" s="2"/>
      <c r="QKC43" s="2"/>
      <c r="QKD43" s="2"/>
      <c r="QKE43" s="2"/>
      <c r="QKF43" s="2"/>
      <c r="QKG43" s="2"/>
      <c r="QKH43" s="2"/>
      <c r="QKI43" s="2"/>
      <c r="QKJ43" s="2"/>
      <c r="QKK43" s="2"/>
      <c r="QKL43" s="2"/>
      <c r="QKM43" s="2"/>
      <c r="QKN43" s="2"/>
      <c r="QKO43" s="2"/>
      <c r="QKP43" s="2"/>
      <c r="QKQ43" s="2"/>
      <c r="QKR43" s="2"/>
      <c r="QKS43" s="2"/>
      <c r="QKT43" s="2"/>
      <c r="QKU43" s="2"/>
      <c r="QKV43" s="2"/>
      <c r="QKW43" s="2"/>
      <c r="QKX43" s="2"/>
      <c r="QKY43" s="2"/>
      <c r="QKZ43" s="2"/>
      <c r="QLA43" s="2"/>
      <c r="QLB43" s="2"/>
      <c r="QLC43" s="2"/>
      <c r="QLD43" s="2"/>
      <c r="QLE43" s="2"/>
      <c r="QLF43" s="2"/>
      <c r="QLG43" s="2"/>
      <c r="QLH43" s="2"/>
      <c r="QLI43" s="2"/>
      <c r="QLJ43" s="2"/>
      <c r="QLK43" s="2"/>
      <c r="QLL43" s="2"/>
      <c r="QLM43" s="2"/>
      <c r="QLN43" s="2"/>
      <c r="QLO43" s="2"/>
      <c r="QLP43" s="2"/>
      <c r="QLQ43" s="2"/>
      <c r="QLR43" s="2"/>
      <c r="QLS43" s="2"/>
      <c r="QLT43" s="2"/>
      <c r="QLU43" s="2"/>
      <c r="QLV43" s="2"/>
      <c r="QLW43" s="2"/>
      <c r="QLX43" s="2"/>
      <c r="QLY43" s="2"/>
      <c r="QLZ43" s="2"/>
      <c r="QMA43" s="2"/>
      <c r="QMB43" s="2"/>
      <c r="QMC43" s="2"/>
      <c r="QMD43" s="2"/>
      <c r="QME43" s="2"/>
      <c r="QMF43" s="2"/>
      <c r="QMG43" s="2"/>
      <c r="QMH43" s="2"/>
      <c r="QMI43" s="2"/>
      <c r="QMJ43" s="2"/>
      <c r="QMK43" s="2"/>
      <c r="QML43" s="2"/>
      <c r="QMM43" s="2"/>
      <c r="QMN43" s="2"/>
      <c r="QMO43" s="2"/>
      <c r="QMP43" s="2"/>
      <c r="QMQ43" s="2"/>
      <c r="QMR43" s="2"/>
      <c r="QMS43" s="2"/>
      <c r="QMT43" s="2"/>
      <c r="QMU43" s="2"/>
      <c r="QMV43" s="2"/>
      <c r="QMW43" s="2"/>
      <c r="QMX43" s="2"/>
      <c r="QMY43" s="2"/>
      <c r="QMZ43" s="2"/>
      <c r="QNA43" s="2"/>
      <c r="QNB43" s="2"/>
      <c r="QNC43" s="2"/>
      <c r="QND43" s="2"/>
      <c r="QNE43" s="2"/>
      <c r="QNF43" s="2"/>
      <c r="QNG43" s="2"/>
      <c r="QNH43" s="2"/>
      <c r="QNI43" s="2"/>
      <c r="QNJ43" s="2"/>
      <c r="QNK43" s="2"/>
      <c r="QNL43" s="2"/>
      <c r="QNM43" s="2"/>
      <c r="QNN43" s="2"/>
      <c r="QNO43" s="2"/>
      <c r="QNP43" s="2"/>
      <c r="QNQ43" s="2"/>
      <c r="QNR43" s="2"/>
      <c r="QNS43" s="2"/>
      <c r="QNT43" s="2"/>
      <c r="QNU43" s="2"/>
      <c r="QNV43" s="2"/>
      <c r="QNW43" s="2"/>
      <c r="QNX43" s="2"/>
      <c r="QNY43" s="2"/>
      <c r="QNZ43" s="2"/>
      <c r="QOA43" s="2"/>
      <c r="QOB43" s="2"/>
      <c r="QOC43" s="2"/>
      <c r="QOD43" s="2"/>
      <c r="QOE43" s="2"/>
      <c r="QOF43" s="2"/>
      <c r="QOG43" s="2"/>
      <c r="QOH43" s="2"/>
      <c r="QOI43" s="2"/>
      <c r="QOJ43" s="2"/>
      <c r="QOK43" s="2"/>
      <c r="QOL43" s="2"/>
      <c r="QOM43" s="2"/>
      <c r="QON43" s="2"/>
      <c r="QOO43" s="2"/>
      <c r="QOP43" s="2"/>
      <c r="QOQ43" s="2"/>
      <c r="QOR43" s="2"/>
      <c r="QOS43" s="2"/>
      <c r="QOT43" s="2"/>
      <c r="QOU43" s="2"/>
      <c r="QOV43" s="2"/>
      <c r="QOW43" s="2"/>
      <c r="QOX43" s="2"/>
      <c r="QOY43" s="2"/>
      <c r="QOZ43" s="2"/>
      <c r="QPA43" s="2"/>
      <c r="QPB43" s="2"/>
      <c r="QPC43" s="2"/>
      <c r="QPD43" s="2"/>
      <c r="QPE43" s="2"/>
      <c r="QPF43" s="2"/>
      <c r="QPG43" s="2"/>
      <c r="QPH43" s="2"/>
      <c r="QPI43" s="2"/>
      <c r="QPJ43" s="2"/>
      <c r="QPK43" s="2"/>
      <c r="QPL43" s="2"/>
      <c r="QPM43" s="2"/>
      <c r="QPN43" s="2"/>
      <c r="QPO43" s="2"/>
      <c r="QPP43" s="2"/>
      <c r="QPQ43" s="2"/>
      <c r="QPR43" s="2"/>
      <c r="QPS43" s="2"/>
      <c r="QPT43" s="2"/>
      <c r="QPU43" s="2"/>
      <c r="QPV43" s="2"/>
      <c r="QPW43" s="2"/>
      <c r="QPX43" s="2"/>
      <c r="QPY43" s="2"/>
      <c r="QPZ43" s="2"/>
      <c r="QQA43" s="2"/>
      <c r="QQB43" s="2"/>
      <c r="QQC43" s="2"/>
      <c r="QQD43" s="2"/>
      <c r="QQE43" s="2"/>
      <c r="QQF43" s="2"/>
      <c r="QQG43" s="2"/>
      <c r="QQH43" s="2"/>
      <c r="QQI43" s="2"/>
      <c r="QQJ43" s="2"/>
      <c r="QQK43" s="2"/>
      <c r="QQL43" s="2"/>
      <c r="QQM43" s="2"/>
      <c r="QQN43" s="2"/>
      <c r="QQO43" s="2"/>
      <c r="QQP43" s="2"/>
      <c r="QQQ43" s="2"/>
      <c r="QQR43" s="2"/>
      <c r="QQS43" s="2"/>
      <c r="QQT43" s="2"/>
      <c r="QQU43" s="2"/>
      <c r="QQV43" s="2"/>
      <c r="QQW43" s="2"/>
      <c r="QQX43" s="2"/>
      <c r="QQY43" s="2"/>
      <c r="QQZ43" s="2"/>
      <c r="QRA43" s="2"/>
      <c r="QRB43" s="2"/>
      <c r="QRC43" s="2"/>
      <c r="QRD43" s="2"/>
      <c r="QRE43" s="2"/>
      <c r="QRF43" s="2"/>
      <c r="QRG43" s="2"/>
      <c r="QRH43" s="2"/>
      <c r="QRI43" s="2"/>
      <c r="QRJ43" s="2"/>
      <c r="QRK43" s="2"/>
      <c r="QRL43" s="2"/>
      <c r="QRM43" s="2"/>
      <c r="QRN43" s="2"/>
      <c r="QRO43" s="2"/>
      <c r="QRP43" s="2"/>
      <c r="QRQ43" s="2"/>
      <c r="QRR43" s="2"/>
      <c r="QRS43" s="2"/>
      <c r="QRT43" s="2"/>
      <c r="QRU43" s="2"/>
      <c r="QRV43" s="2"/>
      <c r="QRW43" s="2"/>
      <c r="QRX43" s="2"/>
      <c r="QRY43" s="2"/>
      <c r="QRZ43" s="2"/>
      <c r="QSA43" s="2"/>
      <c r="QSB43" s="2"/>
      <c r="QSC43" s="2"/>
      <c r="QSD43" s="2"/>
      <c r="QSE43" s="2"/>
      <c r="QSF43" s="2"/>
      <c r="QSG43" s="2"/>
      <c r="QSH43" s="2"/>
      <c r="QSI43" s="2"/>
      <c r="QSJ43" s="2"/>
      <c r="QSK43" s="2"/>
      <c r="QSL43" s="2"/>
      <c r="QSM43" s="2"/>
      <c r="QSN43" s="2"/>
      <c r="QSO43" s="2"/>
      <c r="QSP43" s="2"/>
      <c r="QSQ43" s="2"/>
      <c r="QSR43" s="2"/>
      <c r="QSS43" s="2"/>
      <c r="QST43" s="2"/>
      <c r="QSU43" s="2"/>
      <c r="QSV43" s="2"/>
      <c r="QSW43" s="2"/>
      <c r="QSX43" s="2"/>
      <c r="QSY43" s="2"/>
      <c r="QSZ43" s="2"/>
      <c r="QTA43" s="2"/>
      <c r="QTB43" s="2"/>
      <c r="QTC43" s="2"/>
      <c r="QTD43" s="2"/>
      <c r="QTE43" s="2"/>
      <c r="QTF43" s="2"/>
      <c r="QTG43" s="2"/>
      <c r="QTH43" s="2"/>
      <c r="QTI43" s="2"/>
      <c r="QTJ43" s="2"/>
      <c r="QTK43" s="2"/>
      <c r="QTL43" s="2"/>
      <c r="QTM43" s="2"/>
      <c r="QTN43" s="2"/>
      <c r="QTO43" s="2"/>
      <c r="QTP43" s="2"/>
      <c r="QTQ43" s="2"/>
      <c r="QTR43" s="2"/>
      <c r="QTS43" s="2"/>
      <c r="QTT43" s="2"/>
      <c r="QTU43" s="2"/>
      <c r="QTV43" s="2"/>
      <c r="QTW43" s="2"/>
      <c r="QTX43" s="2"/>
      <c r="QTY43" s="2"/>
      <c r="QTZ43" s="2"/>
      <c r="QUA43" s="2"/>
      <c r="QUB43" s="2"/>
      <c r="QUC43" s="2"/>
      <c r="QUD43" s="2"/>
      <c r="QUE43" s="2"/>
      <c r="QUF43" s="2"/>
      <c r="QUG43" s="2"/>
      <c r="QUH43" s="2"/>
      <c r="QUI43" s="2"/>
      <c r="QUJ43" s="2"/>
      <c r="QUK43" s="2"/>
      <c r="QUL43" s="2"/>
      <c r="QUM43" s="2"/>
      <c r="QUN43" s="2"/>
      <c r="QUO43" s="2"/>
      <c r="QUP43" s="2"/>
      <c r="QUQ43" s="2"/>
      <c r="QUR43" s="2"/>
      <c r="QUS43" s="2"/>
      <c r="QUT43" s="2"/>
      <c r="QUU43" s="2"/>
      <c r="QUV43" s="2"/>
      <c r="QUW43" s="2"/>
      <c r="QUX43" s="2"/>
      <c r="QUY43" s="2"/>
      <c r="QUZ43" s="2"/>
      <c r="QVA43" s="2"/>
      <c r="QVB43" s="2"/>
      <c r="QVC43" s="2"/>
      <c r="QVD43" s="2"/>
      <c r="QVE43" s="2"/>
      <c r="QVF43" s="2"/>
      <c r="QVG43" s="2"/>
      <c r="QVH43" s="2"/>
      <c r="QVI43" s="2"/>
      <c r="QVJ43" s="2"/>
      <c r="QVK43" s="2"/>
      <c r="QVL43" s="2"/>
      <c r="QVM43" s="2"/>
      <c r="QVN43" s="2"/>
      <c r="QVO43" s="2"/>
      <c r="QVP43" s="2"/>
      <c r="QVQ43" s="2"/>
      <c r="QVR43" s="2"/>
      <c r="QVS43" s="2"/>
      <c r="QVT43" s="2"/>
      <c r="QVU43" s="2"/>
      <c r="QVV43" s="2"/>
      <c r="QVW43" s="2"/>
      <c r="QVX43" s="2"/>
      <c r="QVY43" s="2"/>
      <c r="QVZ43" s="2"/>
      <c r="QWA43" s="2"/>
      <c r="QWB43" s="2"/>
      <c r="QWC43" s="2"/>
      <c r="QWD43" s="2"/>
      <c r="QWE43" s="2"/>
      <c r="QWF43" s="2"/>
      <c r="QWG43" s="2"/>
      <c r="QWH43" s="2"/>
      <c r="QWI43" s="2"/>
      <c r="QWJ43" s="2"/>
      <c r="QWK43" s="2"/>
      <c r="QWL43" s="2"/>
      <c r="QWM43" s="2"/>
      <c r="QWN43" s="2"/>
      <c r="QWO43" s="2"/>
      <c r="QWP43" s="2"/>
      <c r="QWQ43" s="2"/>
      <c r="QWR43" s="2"/>
      <c r="QWS43" s="2"/>
      <c r="QWT43" s="2"/>
      <c r="QWU43" s="2"/>
      <c r="QWV43" s="2"/>
      <c r="QWW43" s="2"/>
      <c r="QWX43" s="2"/>
      <c r="QWY43" s="2"/>
      <c r="QWZ43" s="2"/>
      <c r="QXA43" s="2"/>
      <c r="QXB43" s="2"/>
      <c r="QXC43" s="2"/>
      <c r="QXD43" s="2"/>
      <c r="QXE43" s="2"/>
      <c r="QXF43" s="2"/>
      <c r="QXG43" s="2"/>
      <c r="QXH43" s="2"/>
      <c r="QXI43" s="2"/>
      <c r="QXJ43" s="2"/>
      <c r="QXK43" s="2"/>
      <c r="QXL43" s="2"/>
      <c r="QXM43" s="2"/>
      <c r="QXN43" s="2"/>
      <c r="QXO43" s="2"/>
      <c r="QXP43" s="2"/>
      <c r="QXQ43" s="2"/>
      <c r="QXR43" s="2"/>
      <c r="QXS43" s="2"/>
      <c r="QXT43" s="2"/>
      <c r="QXU43" s="2"/>
      <c r="QXV43" s="2"/>
      <c r="QXW43" s="2"/>
      <c r="QXX43" s="2"/>
      <c r="QXY43" s="2"/>
      <c r="QXZ43" s="2"/>
      <c r="QYA43" s="2"/>
      <c r="QYB43" s="2"/>
      <c r="QYC43" s="2"/>
      <c r="QYD43" s="2"/>
      <c r="QYE43" s="2"/>
      <c r="QYF43" s="2"/>
      <c r="QYG43" s="2"/>
      <c r="QYH43" s="2"/>
      <c r="QYI43" s="2"/>
      <c r="QYJ43" s="2"/>
      <c r="QYK43" s="2"/>
      <c r="QYL43" s="2"/>
      <c r="QYM43" s="2"/>
      <c r="QYN43" s="2"/>
      <c r="QYO43" s="2"/>
      <c r="QYP43" s="2"/>
      <c r="QYQ43" s="2"/>
      <c r="QYR43" s="2"/>
      <c r="QYS43" s="2"/>
      <c r="QYT43" s="2"/>
      <c r="QYU43" s="2"/>
      <c r="QYV43" s="2"/>
      <c r="QYW43" s="2"/>
      <c r="QYX43" s="2"/>
      <c r="QYY43" s="2"/>
      <c r="QYZ43" s="2"/>
      <c r="QZA43" s="2"/>
      <c r="QZB43" s="2"/>
      <c r="QZC43" s="2"/>
      <c r="QZD43" s="2"/>
      <c r="QZE43" s="2"/>
      <c r="QZF43" s="2"/>
      <c r="QZG43" s="2"/>
      <c r="QZH43" s="2"/>
      <c r="QZI43" s="2"/>
      <c r="QZJ43" s="2"/>
      <c r="QZK43" s="2"/>
      <c r="QZL43" s="2"/>
      <c r="QZM43" s="2"/>
      <c r="QZN43" s="2"/>
      <c r="QZO43" s="2"/>
      <c r="QZP43" s="2"/>
      <c r="QZQ43" s="2"/>
      <c r="QZR43" s="2"/>
      <c r="QZS43" s="2"/>
      <c r="QZT43" s="2"/>
      <c r="QZU43" s="2"/>
      <c r="QZV43" s="2"/>
      <c r="QZW43" s="2"/>
      <c r="QZX43" s="2"/>
      <c r="QZY43" s="2"/>
      <c r="QZZ43" s="2"/>
      <c r="RAA43" s="2"/>
      <c r="RAB43" s="2"/>
      <c r="RAC43" s="2"/>
      <c r="RAD43" s="2"/>
      <c r="RAE43" s="2"/>
      <c r="RAF43" s="2"/>
      <c r="RAG43" s="2"/>
      <c r="RAH43" s="2"/>
      <c r="RAI43" s="2"/>
      <c r="RAJ43" s="2"/>
      <c r="RAK43" s="2"/>
      <c r="RAL43" s="2"/>
      <c r="RAM43" s="2"/>
      <c r="RAN43" s="2"/>
      <c r="RAO43" s="2"/>
      <c r="RAP43" s="2"/>
      <c r="RAQ43" s="2"/>
      <c r="RAR43" s="2"/>
      <c r="RAS43" s="2"/>
      <c r="RAT43" s="2"/>
      <c r="RAU43" s="2"/>
      <c r="RAV43" s="2"/>
      <c r="RAW43" s="2"/>
      <c r="RAX43" s="2"/>
      <c r="RAY43" s="2"/>
      <c r="RAZ43" s="2"/>
      <c r="RBA43" s="2"/>
      <c r="RBB43" s="2"/>
      <c r="RBC43" s="2"/>
      <c r="RBD43" s="2"/>
      <c r="RBE43" s="2"/>
      <c r="RBF43" s="2"/>
      <c r="RBG43" s="2"/>
      <c r="RBH43" s="2"/>
      <c r="RBI43" s="2"/>
      <c r="RBJ43" s="2"/>
      <c r="RBK43" s="2"/>
      <c r="RBL43" s="2"/>
      <c r="RBM43" s="2"/>
      <c r="RBN43" s="2"/>
      <c r="RBO43" s="2"/>
      <c r="RBP43" s="2"/>
      <c r="RBQ43" s="2"/>
      <c r="RBR43" s="2"/>
      <c r="RBS43" s="2"/>
      <c r="RBT43" s="2"/>
      <c r="RBU43" s="2"/>
      <c r="RBV43" s="2"/>
      <c r="RBW43" s="2"/>
      <c r="RBX43" s="2"/>
      <c r="RBY43" s="2"/>
      <c r="RBZ43" s="2"/>
      <c r="RCA43" s="2"/>
      <c r="RCB43" s="2"/>
      <c r="RCC43" s="2"/>
      <c r="RCD43" s="2"/>
      <c r="RCE43" s="2"/>
      <c r="RCF43" s="2"/>
      <c r="RCG43" s="2"/>
      <c r="RCH43" s="2"/>
      <c r="RCI43" s="2"/>
      <c r="RCJ43" s="2"/>
      <c r="RCK43" s="2"/>
      <c r="RCL43" s="2"/>
      <c r="RCM43" s="2"/>
      <c r="RCN43" s="2"/>
      <c r="RCO43" s="2"/>
      <c r="RCP43" s="2"/>
      <c r="RCQ43" s="2"/>
      <c r="RCR43" s="2"/>
      <c r="RCS43" s="2"/>
      <c r="RCT43" s="2"/>
      <c r="RCU43" s="2"/>
      <c r="RCV43" s="2"/>
      <c r="RCW43" s="2"/>
      <c r="RCX43" s="2"/>
      <c r="RCY43" s="2"/>
      <c r="RCZ43" s="2"/>
      <c r="RDA43" s="2"/>
      <c r="RDB43" s="2"/>
      <c r="RDC43" s="2"/>
      <c r="RDD43" s="2"/>
      <c r="RDE43" s="2"/>
      <c r="RDF43" s="2"/>
      <c r="RDG43" s="2"/>
      <c r="RDH43" s="2"/>
      <c r="RDI43" s="2"/>
      <c r="RDJ43" s="2"/>
      <c r="RDK43" s="2"/>
      <c r="RDL43" s="2"/>
      <c r="RDM43" s="2"/>
      <c r="RDN43" s="2"/>
      <c r="RDO43" s="2"/>
      <c r="RDP43" s="2"/>
      <c r="RDQ43" s="2"/>
      <c r="RDR43" s="2"/>
      <c r="RDS43" s="2"/>
      <c r="RDT43" s="2"/>
      <c r="RDU43" s="2"/>
      <c r="RDV43" s="2"/>
      <c r="RDW43" s="2"/>
      <c r="RDX43" s="2"/>
      <c r="RDY43" s="2"/>
      <c r="RDZ43" s="2"/>
      <c r="REA43" s="2"/>
      <c r="REB43" s="2"/>
      <c r="REC43" s="2"/>
      <c r="RED43" s="2"/>
      <c r="REE43" s="2"/>
      <c r="REF43" s="2"/>
      <c r="REG43" s="2"/>
      <c r="REH43" s="2"/>
      <c r="REI43" s="2"/>
      <c r="REJ43" s="2"/>
      <c r="REK43" s="2"/>
      <c r="REL43" s="2"/>
      <c r="REM43" s="2"/>
      <c r="REN43" s="2"/>
      <c r="REO43" s="2"/>
      <c r="REP43" s="2"/>
      <c r="REQ43" s="2"/>
      <c r="RER43" s="2"/>
      <c r="RES43" s="2"/>
      <c r="RET43" s="2"/>
      <c r="REU43" s="2"/>
      <c r="REV43" s="2"/>
      <c r="REW43" s="2"/>
      <c r="REX43" s="2"/>
      <c r="REY43" s="2"/>
      <c r="REZ43" s="2"/>
      <c r="RFA43" s="2"/>
      <c r="RFB43" s="2"/>
      <c r="RFC43" s="2"/>
      <c r="RFD43" s="2"/>
      <c r="RFE43" s="2"/>
      <c r="RFF43" s="2"/>
      <c r="RFG43" s="2"/>
      <c r="RFH43" s="2"/>
      <c r="RFI43" s="2"/>
      <c r="RFJ43" s="2"/>
      <c r="RFK43" s="2"/>
      <c r="RFL43" s="2"/>
      <c r="RFM43" s="2"/>
      <c r="RFN43" s="2"/>
      <c r="RFO43" s="2"/>
      <c r="RFP43" s="2"/>
      <c r="RFQ43" s="2"/>
      <c r="RFR43" s="2"/>
      <c r="RFS43" s="2"/>
      <c r="RFT43" s="2"/>
      <c r="RFU43" s="2"/>
      <c r="RFV43" s="2"/>
      <c r="RFW43" s="2"/>
      <c r="RFX43" s="2"/>
      <c r="RFY43" s="2"/>
      <c r="RFZ43" s="2"/>
      <c r="RGA43" s="2"/>
      <c r="RGB43" s="2"/>
      <c r="RGC43" s="2"/>
      <c r="RGD43" s="2"/>
      <c r="RGE43" s="2"/>
      <c r="RGF43" s="2"/>
      <c r="RGG43" s="2"/>
      <c r="RGH43" s="2"/>
      <c r="RGI43" s="2"/>
      <c r="RGJ43" s="2"/>
      <c r="RGK43" s="2"/>
      <c r="RGL43" s="2"/>
      <c r="RGM43" s="2"/>
      <c r="RGN43" s="2"/>
      <c r="RGO43" s="2"/>
      <c r="RGP43" s="2"/>
      <c r="RGQ43" s="2"/>
      <c r="RGR43" s="2"/>
      <c r="RGS43" s="2"/>
      <c r="RGT43" s="2"/>
      <c r="RGU43" s="2"/>
      <c r="RGV43" s="2"/>
      <c r="RGW43" s="2"/>
      <c r="RGX43" s="2"/>
      <c r="RGY43" s="2"/>
      <c r="RGZ43" s="2"/>
      <c r="RHA43" s="2"/>
      <c r="RHB43" s="2"/>
      <c r="RHC43" s="2"/>
      <c r="RHD43" s="2"/>
      <c r="RHE43" s="2"/>
      <c r="RHF43" s="2"/>
      <c r="RHG43" s="2"/>
      <c r="RHH43" s="2"/>
      <c r="RHI43" s="2"/>
      <c r="RHJ43" s="2"/>
      <c r="RHK43" s="2"/>
      <c r="RHL43" s="2"/>
      <c r="RHM43" s="2"/>
      <c r="RHN43" s="2"/>
      <c r="RHO43" s="2"/>
      <c r="RHP43" s="2"/>
      <c r="RHQ43" s="2"/>
      <c r="RHR43" s="2"/>
      <c r="RHS43" s="2"/>
      <c r="RHT43" s="2"/>
      <c r="RHU43" s="2"/>
      <c r="RHV43" s="2"/>
      <c r="RHW43" s="2"/>
      <c r="RHX43" s="2"/>
      <c r="RHY43" s="2"/>
      <c r="RHZ43" s="2"/>
      <c r="RIA43" s="2"/>
      <c r="RIB43" s="2"/>
      <c r="RIC43" s="2"/>
      <c r="RID43" s="2"/>
      <c r="RIE43" s="2"/>
      <c r="RIF43" s="2"/>
      <c r="RIG43" s="2"/>
      <c r="RIH43" s="2"/>
      <c r="RII43" s="2"/>
      <c r="RIJ43" s="2"/>
      <c r="RIK43" s="2"/>
      <c r="RIL43" s="2"/>
      <c r="RIM43" s="2"/>
      <c r="RIN43" s="2"/>
      <c r="RIO43" s="2"/>
      <c r="RIP43" s="2"/>
      <c r="RIQ43" s="2"/>
      <c r="RIR43" s="2"/>
      <c r="RIS43" s="2"/>
      <c r="RIT43" s="2"/>
      <c r="RIU43" s="2"/>
      <c r="RIV43" s="2"/>
      <c r="RIW43" s="2"/>
      <c r="RIX43" s="2"/>
      <c r="RIY43" s="2"/>
      <c r="RIZ43" s="2"/>
      <c r="RJA43" s="2"/>
      <c r="RJB43" s="2"/>
      <c r="RJC43" s="2"/>
      <c r="RJD43" s="2"/>
      <c r="RJE43" s="2"/>
      <c r="RJF43" s="2"/>
      <c r="RJG43" s="2"/>
      <c r="RJH43" s="2"/>
      <c r="RJI43" s="2"/>
      <c r="RJJ43" s="2"/>
      <c r="RJK43" s="2"/>
      <c r="RJL43" s="2"/>
      <c r="RJM43" s="2"/>
      <c r="RJN43" s="2"/>
      <c r="RJO43" s="2"/>
      <c r="RJP43" s="2"/>
      <c r="RJQ43" s="2"/>
      <c r="RJR43" s="2"/>
      <c r="RJS43" s="2"/>
      <c r="RJT43" s="2"/>
      <c r="RJU43" s="2"/>
      <c r="RJV43" s="2"/>
      <c r="RJW43" s="2"/>
      <c r="RJX43" s="2"/>
      <c r="RJY43" s="2"/>
      <c r="RJZ43" s="2"/>
      <c r="RKA43" s="2"/>
      <c r="RKB43" s="2"/>
      <c r="RKC43" s="2"/>
      <c r="RKD43" s="2"/>
      <c r="RKE43" s="2"/>
      <c r="RKF43" s="2"/>
      <c r="RKG43" s="2"/>
      <c r="RKH43" s="2"/>
      <c r="RKI43" s="2"/>
      <c r="RKJ43" s="2"/>
      <c r="RKK43" s="2"/>
      <c r="RKL43" s="2"/>
      <c r="RKM43" s="2"/>
      <c r="RKN43" s="2"/>
      <c r="RKO43" s="2"/>
      <c r="RKP43" s="2"/>
      <c r="RKQ43" s="2"/>
      <c r="RKR43" s="2"/>
      <c r="RKS43" s="2"/>
      <c r="RKT43" s="2"/>
      <c r="RKU43" s="2"/>
      <c r="RKV43" s="2"/>
      <c r="RKW43" s="2"/>
      <c r="RKX43" s="2"/>
      <c r="RKY43" s="2"/>
      <c r="RKZ43" s="2"/>
      <c r="RLA43" s="2"/>
      <c r="RLB43" s="2"/>
      <c r="RLC43" s="2"/>
      <c r="RLD43" s="2"/>
      <c r="RLE43" s="2"/>
      <c r="RLF43" s="2"/>
      <c r="RLG43" s="2"/>
      <c r="RLH43" s="2"/>
      <c r="RLI43" s="2"/>
      <c r="RLJ43" s="2"/>
      <c r="RLK43" s="2"/>
      <c r="RLL43" s="2"/>
      <c r="RLM43" s="2"/>
      <c r="RLN43" s="2"/>
      <c r="RLO43" s="2"/>
      <c r="RLP43" s="2"/>
      <c r="RLQ43" s="2"/>
      <c r="RLR43" s="2"/>
      <c r="RLS43" s="2"/>
      <c r="RLT43" s="2"/>
      <c r="RLU43" s="2"/>
      <c r="RLV43" s="2"/>
      <c r="RLW43" s="2"/>
      <c r="RLX43" s="2"/>
      <c r="RLY43" s="2"/>
      <c r="RLZ43" s="2"/>
      <c r="RMA43" s="2"/>
      <c r="RMB43" s="2"/>
      <c r="RMC43" s="2"/>
      <c r="RMD43" s="2"/>
      <c r="RME43" s="2"/>
      <c r="RMF43" s="2"/>
      <c r="RMG43" s="2"/>
      <c r="RMH43" s="2"/>
      <c r="RMI43" s="2"/>
      <c r="RMJ43" s="2"/>
      <c r="RMK43" s="2"/>
      <c r="RML43" s="2"/>
      <c r="RMM43" s="2"/>
      <c r="RMN43" s="2"/>
      <c r="RMO43" s="2"/>
      <c r="RMP43" s="2"/>
      <c r="RMQ43" s="2"/>
      <c r="RMR43" s="2"/>
      <c r="RMS43" s="2"/>
      <c r="RMT43" s="2"/>
      <c r="RMU43" s="2"/>
      <c r="RMV43" s="2"/>
      <c r="RMW43" s="2"/>
      <c r="RMX43" s="2"/>
      <c r="RMY43" s="2"/>
      <c r="RMZ43" s="2"/>
      <c r="RNA43" s="2"/>
      <c r="RNB43" s="2"/>
      <c r="RNC43" s="2"/>
      <c r="RND43" s="2"/>
      <c r="RNE43" s="2"/>
      <c r="RNF43" s="2"/>
      <c r="RNG43" s="2"/>
      <c r="RNH43" s="2"/>
      <c r="RNI43" s="2"/>
      <c r="RNJ43" s="2"/>
      <c r="RNK43" s="2"/>
      <c r="RNL43" s="2"/>
      <c r="RNM43" s="2"/>
      <c r="RNN43" s="2"/>
      <c r="RNO43" s="2"/>
      <c r="RNP43" s="2"/>
      <c r="RNQ43" s="2"/>
      <c r="RNR43" s="2"/>
      <c r="RNS43" s="2"/>
      <c r="RNT43" s="2"/>
      <c r="RNU43" s="2"/>
      <c r="RNV43" s="2"/>
      <c r="RNW43" s="2"/>
      <c r="RNX43" s="2"/>
      <c r="RNY43" s="2"/>
      <c r="RNZ43" s="2"/>
      <c r="ROA43" s="2"/>
      <c r="ROB43" s="2"/>
      <c r="ROC43" s="2"/>
      <c r="ROD43" s="2"/>
      <c r="ROE43" s="2"/>
      <c r="ROF43" s="2"/>
      <c r="ROG43" s="2"/>
      <c r="ROH43" s="2"/>
      <c r="ROI43" s="2"/>
      <c r="ROJ43" s="2"/>
      <c r="ROK43" s="2"/>
      <c r="ROL43" s="2"/>
      <c r="ROM43" s="2"/>
      <c r="RON43" s="2"/>
      <c r="ROO43" s="2"/>
      <c r="ROP43" s="2"/>
      <c r="ROQ43" s="2"/>
      <c r="ROR43" s="2"/>
      <c r="ROS43" s="2"/>
      <c r="ROT43" s="2"/>
      <c r="ROU43" s="2"/>
      <c r="ROV43" s="2"/>
      <c r="ROW43" s="2"/>
      <c r="ROX43" s="2"/>
      <c r="ROY43" s="2"/>
      <c r="ROZ43" s="2"/>
      <c r="RPA43" s="2"/>
      <c r="RPB43" s="2"/>
      <c r="RPC43" s="2"/>
      <c r="RPD43" s="2"/>
      <c r="RPE43" s="2"/>
      <c r="RPF43" s="2"/>
      <c r="RPG43" s="2"/>
      <c r="RPH43" s="2"/>
      <c r="RPI43" s="2"/>
      <c r="RPJ43" s="2"/>
      <c r="RPK43" s="2"/>
      <c r="RPL43" s="2"/>
      <c r="RPM43" s="2"/>
      <c r="RPN43" s="2"/>
      <c r="RPO43" s="2"/>
      <c r="RPP43" s="2"/>
      <c r="RPQ43" s="2"/>
      <c r="RPR43" s="2"/>
      <c r="RPS43" s="2"/>
      <c r="RPT43" s="2"/>
      <c r="RPU43" s="2"/>
      <c r="RPV43" s="2"/>
      <c r="RPW43" s="2"/>
      <c r="RPX43" s="2"/>
      <c r="RPY43" s="2"/>
      <c r="RPZ43" s="2"/>
      <c r="RQA43" s="2"/>
      <c r="RQB43" s="2"/>
      <c r="RQC43" s="2"/>
      <c r="RQD43" s="2"/>
      <c r="RQE43" s="2"/>
      <c r="RQF43" s="2"/>
      <c r="RQG43" s="2"/>
      <c r="RQH43" s="2"/>
      <c r="RQI43" s="2"/>
      <c r="RQJ43" s="2"/>
      <c r="RQK43" s="2"/>
      <c r="RQL43" s="2"/>
      <c r="RQM43" s="2"/>
      <c r="RQN43" s="2"/>
      <c r="RQO43" s="2"/>
      <c r="RQP43" s="2"/>
      <c r="RQQ43" s="2"/>
      <c r="RQR43" s="2"/>
      <c r="RQS43" s="2"/>
      <c r="RQT43" s="2"/>
      <c r="RQU43" s="2"/>
      <c r="RQV43" s="2"/>
      <c r="RQW43" s="2"/>
      <c r="RQX43" s="2"/>
      <c r="RQY43" s="2"/>
      <c r="RQZ43" s="2"/>
      <c r="RRA43" s="2"/>
      <c r="RRB43" s="2"/>
      <c r="RRC43" s="2"/>
      <c r="RRD43" s="2"/>
      <c r="RRE43" s="2"/>
      <c r="RRF43" s="2"/>
      <c r="RRG43" s="2"/>
      <c r="RRH43" s="2"/>
      <c r="RRI43" s="2"/>
      <c r="RRJ43" s="2"/>
      <c r="RRK43" s="2"/>
      <c r="RRL43" s="2"/>
      <c r="RRM43" s="2"/>
      <c r="RRN43" s="2"/>
      <c r="RRO43" s="2"/>
      <c r="RRP43" s="2"/>
      <c r="RRQ43" s="2"/>
      <c r="RRR43" s="2"/>
      <c r="RRS43" s="2"/>
      <c r="RRT43" s="2"/>
      <c r="RRU43" s="2"/>
      <c r="RRV43" s="2"/>
      <c r="RRW43" s="2"/>
      <c r="RRX43" s="2"/>
      <c r="RRY43" s="2"/>
      <c r="RRZ43" s="2"/>
      <c r="RSA43" s="2"/>
      <c r="RSB43" s="2"/>
      <c r="RSC43" s="2"/>
      <c r="RSD43" s="2"/>
      <c r="RSE43" s="2"/>
      <c r="RSF43" s="2"/>
      <c r="RSG43" s="2"/>
      <c r="RSH43" s="2"/>
      <c r="RSI43" s="2"/>
      <c r="RSJ43" s="2"/>
      <c r="RSK43" s="2"/>
      <c r="RSL43" s="2"/>
      <c r="RSM43" s="2"/>
      <c r="RSN43" s="2"/>
      <c r="RSO43" s="2"/>
      <c r="RSP43" s="2"/>
      <c r="RSQ43" s="2"/>
      <c r="RSR43" s="2"/>
      <c r="RSS43" s="2"/>
      <c r="RST43" s="2"/>
      <c r="RSU43" s="2"/>
      <c r="RSV43" s="2"/>
      <c r="RSW43" s="2"/>
      <c r="RSX43" s="2"/>
      <c r="RSY43" s="2"/>
      <c r="RSZ43" s="2"/>
      <c r="RTA43" s="2"/>
      <c r="RTB43" s="2"/>
      <c r="RTC43" s="2"/>
      <c r="RTD43" s="2"/>
      <c r="RTE43" s="2"/>
      <c r="RTF43" s="2"/>
      <c r="RTG43" s="2"/>
      <c r="RTH43" s="2"/>
      <c r="RTI43" s="2"/>
      <c r="RTJ43" s="2"/>
      <c r="RTK43" s="2"/>
      <c r="RTL43" s="2"/>
      <c r="RTM43" s="2"/>
      <c r="RTN43" s="2"/>
      <c r="RTO43" s="2"/>
      <c r="RTP43" s="2"/>
      <c r="RTQ43" s="2"/>
      <c r="RTR43" s="2"/>
      <c r="RTS43" s="2"/>
      <c r="RTT43" s="2"/>
      <c r="RTU43" s="2"/>
      <c r="RTV43" s="2"/>
      <c r="RTW43" s="2"/>
      <c r="RTX43" s="2"/>
      <c r="RTY43" s="2"/>
      <c r="RTZ43" s="2"/>
      <c r="RUA43" s="2"/>
      <c r="RUB43" s="2"/>
      <c r="RUC43" s="2"/>
      <c r="RUD43" s="2"/>
      <c r="RUE43" s="2"/>
      <c r="RUF43" s="2"/>
      <c r="RUG43" s="2"/>
      <c r="RUH43" s="2"/>
      <c r="RUI43" s="2"/>
      <c r="RUJ43" s="2"/>
      <c r="RUK43" s="2"/>
      <c r="RUL43" s="2"/>
      <c r="RUM43" s="2"/>
      <c r="RUN43" s="2"/>
      <c r="RUO43" s="2"/>
      <c r="RUP43" s="2"/>
      <c r="RUQ43" s="2"/>
      <c r="RUR43" s="2"/>
      <c r="RUS43" s="2"/>
      <c r="RUT43" s="2"/>
      <c r="RUU43" s="2"/>
      <c r="RUV43" s="2"/>
      <c r="RUW43" s="2"/>
      <c r="RUX43" s="2"/>
      <c r="RUY43" s="2"/>
      <c r="RUZ43" s="2"/>
      <c r="RVA43" s="2"/>
      <c r="RVB43" s="2"/>
      <c r="RVC43" s="2"/>
      <c r="RVD43" s="2"/>
      <c r="RVE43" s="2"/>
      <c r="RVF43" s="2"/>
      <c r="RVG43" s="2"/>
      <c r="RVH43" s="2"/>
      <c r="RVI43" s="2"/>
      <c r="RVJ43" s="2"/>
      <c r="RVK43" s="2"/>
      <c r="RVL43" s="2"/>
      <c r="RVM43" s="2"/>
      <c r="RVN43" s="2"/>
      <c r="RVO43" s="2"/>
      <c r="RVP43" s="2"/>
      <c r="RVQ43" s="2"/>
      <c r="RVR43" s="2"/>
      <c r="RVS43" s="2"/>
      <c r="RVT43" s="2"/>
      <c r="RVU43" s="2"/>
      <c r="RVV43" s="2"/>
      <c r="RVW43" s="2"/>
      <c r="RVX43" s="2"/>
      <c r="RVY43" s="2"/>
      <c r="RVZ43" s="2"/>
      <c r="RWA43" s="2"/>
      <c r="RWB43" s="2"/>
      <c r="RWC43" s="2"/>
      <c r="RWD43" s="2"/>
      <c r="RWE43" s="2"/>
      <c r="RWF43" s="2"/>
      <c r="RWG43" s="2"/>
      <c r="RWH43" s="2"/>
      <c r="RWI43" s="2"/>
      <c r="RWJ43" s="2"/>
      <c r="RWK43" s="2"/>
      <c r="RWL43" s="2"/>
      <c r="RWM43" s="2"/>
      <c r="RWN43" s="2"/>
      <c r="RWO43" s="2"/>
      <c r="RWP43" s="2"/>
      <c r="RWQ43" s="2"/>
      <c r="RWR43" s="2"/>
      <c r="RWS43" s="2"/>
      <c r="RWT43" s="2"/>
      <c r="RWU43" s="2"/>
      <c r="RWV43" s="2"/>
      <c r="RWW43" s="2"/>
      <c r="RWX43" s="2"/>
      <c r="RWY43" s="2"/>
      <c r="RWZ43" s="2"/>
      <c r="RXA43" s="2"/>
      <c r="RXB43" s="2"/>
      <c r="RXC43" s="2"/>
      <c r="RXD43" s="2"/>
      <c r="RXE43" s="2"/>
      <c r="RXF43" s="2"/>
      <c r="RXG43" s="2"/>
      <c r="RXH43" s="2"/>
      <c r="RXI43" s="2"/>
      <c r="RXJ43" s="2"/>
      <c r="RXK43" s="2"/>
      <c r="RXL43" s="2"/>
      <c r="RXM43" s="2"/>
      <c r="RXN43" s="2"/>
      <c r="RXO43" s="2"/>
      <c r="RXP43" s="2"/>
      <c r="RXQ43" s="2"/>
      <c r="RXR43" s="2"/>
      <c r="RXS43" s="2"/>
      <c r="RXT43" s="2"/>
      <c r="RXU43" s="2"/>
      <c r="RXV43" s="2"/>
      <c r="RXW43" s="2"/>
      <c r="RXX43" s="2"/>
      <c r="RXY43" s="2"/>
      <c r="RXZ43" s="2"/>
      <c r="RYA43" s="2"/>
      <c r="RYB43" s="2"/>
      <c r="RYC43" s="2"/>
      <c r="RYD43" s="2"/>
      <c r="RYE43" s="2"/>
      <c r="RYF43" s="2"/>
      <c r="RYG43" s="2"/>
      <c r="RYH43" s="2"/>
      <c r="RYI43" s="2"/>
      <c r="RYJ43" s="2"/>
      <c r="RYK43" s="2"/>
      <c r="RYL43" s="2"/>
      <c r="RYM43" s="2"/>
      <c r="RYN43" s="2"/>
      <c r="RYO43" s="2"/>
      <c r="RYP43" s="2"/>
      <c r="RYQ43" s="2"/>
      <c r="RYR43" s="2"/>
      <c r="RYS43" s="2"/>
      <c r="RYT43" s="2"/>
      <c r="RYU43" s="2"/>
      <c r="RYV43" s="2"/>
      <c r="RYW43" s="2"/>
      <c r="RYX43" s="2"/>
      <c r="RYY43" s="2"/>
      <c r="RYZ43" s="2"/>
      <c r="RZA43" s="2"/>
      <c r="RZB43" s="2"/>
      <c r="RZC43" s="2"/>
      <c r="RZD43" s="2"/>
      <c r="RZE43" s="2"/>
      <c r="RZF43" s="2"/>
      <c r="RZG43" s="2"/>
      <c r="RZH43" s="2"/>
      <c r="RZI43" s="2"/>
      <c r="RZJ43" s="2"/>
      <c r="RZK43" s="2"/>
      <c r="RZL43" s="2"/>
      <c r="RZM43" s="2"/>
      <c r="RZN43" s="2"/>
      <c r="RZO43" s="2"/>
      <c r="RZP43" s="2"/>
      <c r="RZQ43" s="2"/>
      <c r="RZR43" s="2"/>
      <c r="RZS43" s="2"/>
      <c r="RZT43" s="2"/>
      <c r="RZU43" s="2"/>
      <c r="RZV43" s="2"/>
      <c r="RZW43" s="2"/>
      <c r="RZX43" s="2"/>
      <c r="RZY43" s="2"/>
      <c r="RZZ43" s="2"/>
      <c r="SAA43" s="2"/>
      <c r="SAB43" s="2"/>
      <c r="SAC43" s="2"/>
      <c r="SAD43" s="2"/>
      <c r="SAE43" s="2"/>
      <c r="SAF43" s="2"/>
      <c r="SAG43" s="2"/>
      <c r="SAH43" s="2"/>
      <c r="SAI43" s="2"/>
      <c r="SAJ43" s="2"/>
      <c r="SAK43" s="2"/>
      <c r="SAL43" s="2"/>
      <c r="SAM43" s="2"/>
      <c r="SAN43" s="2"/>
      <c r="SAO43" s="2"/>
      <c r="SAP43" s="2"/>
      <c r="SAQ43" s="2"/>
      <c r="SAR43" s="2"/>
      <c r="SAS43" s="2"/>
      <c r="SAT43" s="2"/>
      <c r="SAU43" s="2"/>
      <c r="SAV43" s="2"/>
      <c r="SAW43" s="2"/>
      <c r="SAX43" s="2"/>
      <c r="SAY43" s="2"/>
      <c r="SAZ43" s="2"/>
      <c r="SBA43" s="2"/>
      <c r="SBB43" s="2"/>
      <c r="SBC43" s="2"/>
      <c r="SBD43" s="2"/>
      <c r="SBE43" s="2"/>
      <c r="SBF43" s="2"/>
      <c r="SBG43" s="2"/>
      <c r="SBH43" s="2"/>
      <c r="SBI43" s="2"/>
      <c r="SBJ43" s="2"/>
      <c r="SBK43" s="2"/>
      <c r="SBL43" s="2"/>
      <c r="SBM43" s="2"/>
      <c r="SBN43" s="2"/>
      <c r="SBO43" s="2"/>
      <c r="SBP43" s="2"/>
      <c r="SBQ43" s="2"/>
      <c r="SBR43" s="2"/>
      <c r="SBS43" s="2"/>
      <c r="SBT43" s="2"/>
      <c r="SBU43" s="2"/>
      <c r="SBV43" s="2"/>
      <c r="SBW43" s="2"/>
      <c r="SBX43" s="2"/>
      <c r="SBY43" s="2"/>
      <c r="SBZ43" s="2"/>
      <c r="SCA43" s="2"/>
      <c r="SCB43" s="2"/>
      <c r="SCC43" s="2"/>
      <c r="SCD43" s="2"/>
      <c r="SCE43" s="2"/>
      <c r="SCF43" s="2"/>
      <c r="SCG43" s="2"/>
      <c r="SCH43" s="2"/>
      <c r="SCI43" s="2"/>
      <c r="SCJ43" s="2"/>
      <c r="SCK43" s="2"/>
      <c r="SCL43" s="2"/>
      <c r="SCM43" s="2"/>
      <c r="SCN43" s="2"/>
      <c r="SCO43" s="2"/>
      <c r="SCP43" s="2"/>
      <c r="SCQ43" s="2"/>
      <c r="SCR43" s="2"/>
      <c r="SCS43" s="2"/>
      <c r="SCT43" s="2"/>
      <c r="SCU43" s="2"/>
      <c r="SCV43" s="2"/>
      <c r="SCW43" s="2"/>
      <c r="SCX43" s="2"/>
      <c r="SCY43" s="2"/>
      <c r="SCZ43" s="2"/>
      <c r="SDA43" s="2"/>
      <c r="SDB43" s="2"/>
      <c r="SDC43" s="2"/>
      <c r="SDD43" s="2"/>
      <c r="SDE43" s="2"/>
      <c r="SDF43" s="2"/>
      <c r="SDG43" s="2"/>
      <c r="SDH43" s="2"/>
      <c r="SDI43" s="2"/>
      <c r="SDJ43" s="2"/>
      <c r="SDK43" s="2"/>
      <c r="SDL43" s="2"/>
      <c r="SDM43" s="2"/>
      <c r="SDN43" s="2"/>
      <c r="SDO43" s="2"/>
      <c r="SDP43" s="2"/>
      <c r="SDQ43" s="2"/>
      <c r="SDR43" s="2"/>
      <c r="SDS43" s="2"/>
      <c r="SDT43" s="2"/>
      <c r="SDU43" s="2"/>
      <c r="SDV43" s="2"/>
      <c r="SDW43" s="2"/>
      <c r="SDX43" s="2"/>
      <c r="SDY43" s="2"/>
      <c r="SDZ43" s="2"/>
      <c r="SEA43" s="2"/>
      <c r="SEB43" s="2"/>
      <c r="SEC43" s="2"/>
      <c r="SED43" s="2"/>
      <c r="SEE43" s="2"/>
      <c r="SEF43" s="2"/>
      <c r="SEG43" s="2"/>
      <c r="SEH43" s="2"/>
      <c r="SEI43" s="2"/>
      <c r="SEJ43" s="2"/>
      <c r="SEK43" s="2"/>
      <c r="SEL43" s="2"/>
      <c r="SEM43" s="2"/>
      <c r="SEN43" s="2"/>
      <c r="SEO43" s="2"/>
      <c r="SEP43" s="2"/>
      <c r="SEQ43" s="2"/>
      <c r="SER43" s="2"/>
      <c r="SES43" s="2"/>
      <c r="SET43" s="2"/>
      <c r="SEU43" s="2"/>
      <c r="SEV43" s="2"/>
      <c r="SEW43" s="2"/>
      <c r="SEX43" s="2"/>
      <c r="SEY43" s="2"/>
      <c r="SEZ43" s="2"/>
      <c r="SFA43" s="2"/>
      <c r="SFB43" s="2"/>
      <c r="SFC43" s="2"/>
      <c r="SFD43" s="2"/>
      <c r="SFE43" s="2"/>
      <c r="SFF43" s="2"/>
      <c r="SFG43" s="2"/>
      <c r="SFH43" s="2"/>
      <c r="SFI43" s="2"/>
      <c r="SFJ43" s="2"/>
      <c r="SFK43" s="2"/>
      <c r="SFL43" s="2"/>
      <c r="SFM43" s="2"/>
      <c r="SFN43" s="2"/>
      <c r="SFO43" s="2"/>
      <c r="SFP43" s="2"/>
      <c r="SFQ43" s="2"/>
      <c r="SFR43" s="2"/>
      <c r="SFS43" s="2"/>
      <c r="SFT43" s="2"/>
      <c r="SFU43" s="2"/>
      <c r="SFV43" s="2"/>
      <c r="SFW43" s="2"/>
      <c r="SFX43" s="2"/>
      <c r="SFY43" s="2"/>
      <c r="SFZ43" s="2"/>
      <c r="SGA43" s="2"/>
      <c r="SGB43" s="2"/>
      <c r="SGC43" s="2"/>
      <c r="SGD43" s="2"/>
      <c r="SGE43" s="2"/>
      <c r="SGF43" s="2"/>
      <c r="SGG43" s="2"/>
      <c r="SGH43" s="2"/>
      <c r="SGI43" s="2"/>
      <c r="SGJ43" s="2"/>
      <c r="SGK43" s="2"/>
      <c r="SGL43" s="2"/>
      <c r="SGM43" s="2"/>
      <c r="SGN43" s="2"/>
      <c r="SGO43" s="2"/>
      <c r="SGP43" s="2"/>
      <c r="SGQ43" s="2"/>
      <c r="SGR43" s="2"/>
      <c r="SGS43" s="2"/>
      <c r="SGT43" s="2"/>
      <c r="SGU43" s="2"/>
      <c r="SGV43" s="2"/>
      <c r="SGW43" s="2"/>
      <c r="SGX43" s="2"/>
      <c r="SGY43" s="2"/>
      <c r="SGZ43" s="2"/>
      <c r="SHA43" s="2"/>
      <c r="SHB43" s="2"/>
      <c r="SHC43" s="2"/>
      <c r="SHD43" s="2"/>
      <c r="SHE43" s="2"/>
      <c r="SHF43" s="2"/>
      <c r="SHG43" s="2"/>
      <c r="SHH43" s="2"/>
      <c r="SHI43" s="2"/>
      <c r="SHJ43" s="2"/>
      <c r="SHK43" s="2"/>
      <c r="SHL43" s="2"/>
      <c r="SHM43" s="2"/>
      <c r="SHN43" s="2"/>
      <c r="SHO43" s="2"/>
      <c r="SHP43" s="2"/>
      <c r="SHQ43" s="2"/>
      <c r="SHR43" s="2"/>
      <c r="SHS43" s="2"/>
      <c r="SHT43" s="2"/>
      <c r="SHU43" s="2"/>
      <c r="SHV43" s="2"/>
      <c r="SHW43" s="2"/>
      <c r="SHX43" s="2"/>
      <c r="SHY43" s="2"/>
      <c r="SHZ43" s="2"/>
      <c r="SIA43" s="2"/>
      <c r="SIB43" s="2"/>
      <c r="SIC43" s="2"/>
      <c r="SID43" s="2"/>
      <c r="SIE43" s="2"/>
      <c r="SIF43" s="2"/>
      <c r="SIG43" s="2"/>
      <c r="SIH43" s="2"/>
      <c r="SII43" s="2"/>
      <c r="SIJ43" s="2"/>
      <c r="SIK43" s="2"/>
      <c r="SIL43" s="2"/>
      <c r="SIM43" s="2"/>
      <c r="SIN43" s="2"/>
      <c r="SIO43" s="2"/>
      <c r="SIP43" s="2"/>
      <c r="SIQ43" s="2"/>
      <c r="SIR43" s="2"/>
      <c r="SIS43" s="2"/>
      <c r="SIT43" s="2"/>
      <c r="SIU43" s="2"/>
      <c r="SIV43" s="2"/>
      <c r="SIW43" s="2"/>
      <c r="SIX43" s="2"/>
      <c r="SIY43" s="2"/>
      <c r="SIZ43" s="2"/>
      <c r="SJA43" s="2"/>
      <c r="SJB43" s="2"/>
      <c r="SJC43" s="2"/>
      <c r="SJD43" s="2"/>
      <c r="SJE43" s="2"/>
      <c r="SJF43" s="2"/>
      <c r="SJG43" s="2"/>
      <c r="SJH43" s="2"/>
      <c r="SJI43" s="2"/>
      <c r="SJJ43" s="2"/>
      <c r="SJK43" s="2"/>
      <c r="SJL43" s="2"/>
      <c r="SJM43" s="2"/>
      <c r="SJN43" s="2"/>
      <c r="SJO43" s="2"/>
      <c r="SJP43" s="2"/>
      <c r="SJQ43" s="2"/>
      <c r="SJR43" s="2"/>
      <c r="SJS43" s="2"/>
      <c r="SJT43" s="2"/>
      <c r="SJU43" s="2"/>
      <c r="SJV43" s="2"/>
      <c r="SJW43" s="2"/>
      <c r="SJX43" s="2"/>
      <c r="SJY43" s="2"/>
      <c r="SJZ43" s="2"/>
      <c r="SKA43" s="2"/>
      <c r="SKB43" s="2"/>
      <c r="SKC43" s="2"/>
      <c r="SKD43" s="2"/>
      <c r="SKE43" s="2"/>
      <c r="SKF43" s="2"/>
      <c r="SKG43" s="2"/>
      <c r="SKH43" s="2"/>
      <c r="SKI43" s="2"/>
      <c r="SKJ43" s="2"/>
      <c r="SKK43" s="2"/>
      <c r="SKL43" s="2"/>
      <c r="SKM43" s="2"/>
      <c r="SKN43" s="2"/>
      <c r="SKO43" s="2"/>
      <c r="SKP43" s="2"/>
      <c r="SKQ43" s="2"/>
      <c r="SKR43" s="2"/>
      <c r="SKS43" s="2"/>
      <c r="SKT43" s="2"/>
      <c r="SKU43" s="2"/>
      <c r="SKV43" s="2"/>
      <c r="SKW43" s="2"/>
      <c r="SKX43" s="2"/>
      <c r="SKY43" s="2"/>
      <c r="SKZ43" s="2"/>
      <c r="SLA43" s="2"/>
      <c r="SLB43" s="2"/>
      <c r="SLC43" s="2"/>
      <c r="SLD43" s="2"/>
      <c r="SLE43" s="2"/>
      <c r="SLF43" s="2"/>
      <c r="SLG43" s="2"/>
      <c r="SLH43" s="2"/>
      <c r="SLI43" s="2"/>
      <c r="SLJ43" s="2"/>
      <c r="SLK43" s="2"/>
      <c r="SLL43" s="2"/>
      <c r="SLM43" s="2"/>
      <c r="SLN43" s="2"/>
      <c r="SLO43" s="2"/>
      <c r="SLP43" s="2"/>
      <c r="SLQ43" s="2"/>
      <c r="SLR43" s="2"/>
      <c r="SLS43" s="2"/>
      <c r="SLT43" s="2"/>
      <c r="SLU43" s="2"/>
      <c r="SLV43" s="2"/>
      <c r="SLW43" s="2"/>
      <c r="SLX43" s="2"/>
      <c r="SLY43" s="2"/>
      <c r="SLZ43" s="2"/>
      <c r="SMA43" s="2"/>
      <c r="SMB43" s="2"/>
      <c r="SMC43" s="2"/>
      <c r="SMD43" s="2"/>
      <c r="SME43" s="2"/>
      <c r="SMF43" s="2"/>
      <c r="SMG43" s="2"/>
      <c r="SMH43" s="2"/>
      <c r="SMI43" s="2"/>
      <c r="SMJ43" s="2"/>
      <c r="SMK43" s="2"/>
      <c r="SML43" s="2"/>
      <c r="SMM43" s="2"/>
      <c r="SMN43" s="2"/>
      <c r="SMO43" s="2"/>
      <c r="SMP43" s="2"/>
      <c r="SMQ43" s="2"/>
      <c r="SMR43" s="2"/>
      <c r="SMS43" s="2"/>
      <c r="SMT43" s="2"/>
      <c r="SMU43" s="2"/>
      <c r="SMV43" s="2"/>
      <c r="SMW43" s="2"/>
      <c r="SMX43" s="2"/>
      <c r="SMY43" s="2"/>
      <c r="SMZ43" s="2"/>
      <c r="SNA43" s="2"/>
      <c r="SNB43" s="2"/>
      <c r="SNC43" s="2"/>
      <c r="SND43" s="2"/>
      <c r="SNE43" s="2"/>
      <c r="SNF43" s="2"/>
      <c r="SNG43" s="2"/>
      <c r="SNH43" s="2"/>
      <c r="SNI43" s="2"/>
      <c r="SNJ43" s="2"/>
      <c r="SNK43" s="2"/>
      <c r="SNL43" s="2"/>
      <c r="SNM43" s="2"/>
      <c r="SNN43" s="2"/>
      <c r="SNO43" s="2"/>
      <c r="SNP43" s="2"/>
      <c r="SNQ43" s="2"/>
      <c r="SNR43" s="2"/>
      <c r="SNS43" s="2"/>
      <c r="SNT43" s="2"/>
      <c r="SNU43" s="2"/>
      <c r="SNV43" s="2"/>
      <c r="SNW43" s="2"/>
      <c r="SNX43" s="2"/>
      <c r="SNY43" s="2"/>
      <c r="SNZ43" s="2"/>
      <c r="SOA43" s="2"/>
      <c r="SOB43" s="2"/>
      <c r="SOC43" s="2"/>
      <c r="SOD43" s="2"/>
      <c r="SOE43" s="2"/>
      <c r="SOF43" s="2"/>
      <c r="SOG43" s="2"/>
      <c r="SOH43" s="2"/>
      <c r="SOI43" s="2"/>
      <c r="SOJ43" s="2"/>
      <c r="SOK43" s="2"/>
      <c r="SOL43" s="2"/>
      <c r="SOM43" s="2"/>
      <c r="SON43" s="2"/>
      <c r="SOO43" s="2"/>
      <c r="SOP43" s="2"/>
      <c r="SOQ43" s="2"/>
      <c r="SOR43" s="2"/>
      <c r="SOS43" s="2"/>
      <c r="SOT43" s="2"/>
      <c r="SOU43" s="2"/>
      <c r="SOV43" s="2"/>
      <c r="SOW43" s="2"/>
      <c r="SOX43" s="2"/>
      <c r="SOY43" s="2"/>
      <c r="SOZ43" s="2"/>
      <c r="SPA43" s="2"/>
      <c r="SPB43" s="2"/>
      <c r="SPC43" s="2"/>
      <c r="SPD43" s="2"/>
      <c r="SPE43" s="2"/>
      <c r="SPF43" s="2"/>
      <c r="SPG43" s="2"/>
      <c r="SPH43" s="2"/>
      <c r="SPI43" s="2"/>
      <c r="SPJ43" s="2"/>
      <c r="SPK43" s="2"/>
      <c r="SPL43" s="2"/>
      <c r="SPM43" s="2"/>
      <c r="SPN43" s="2"/>
      <c r="SPO43" s="2"/>
      <c r="SPP43" s="2"/>
      <c r="SPQ43" s="2"/>
      <c r="SPR43" s="2"/>
      <c r="SPS43" s="2"/>
      <c r="SPT43" s="2"/>
      <c r="SPU43" s="2"/>
      <c r="SPV43" s="2"/>
      <c r="SPW43" s="2"/>
      <c r="SPX43" s="2"/>
      <c r="SPY43" s="2"/>
      <c r="SPZ43" s="2"/>
      <c r="SQA43" s="2"/>
      <c r="SQB43" s="2"/>
      <c r="SQC43" s="2"/>
      <c r="SQD43" s="2"/>
      <c r="SQE43" s="2"/>
      <c r="SQF43" s="2"/>
      <c r="SQG43" s="2"/>
      <c r="SQH43" s="2"/>
      <c r="SQI43" s="2"/>
      <c r="SQJ43" s="2"/>
      <c r="SQK43" s="2"/>
      <c r="SQL43" s="2"/>
      <c r="SQM43" s="2"/>
      <c r="SQN43" s="2"/>
      <c r="SQO43" s="2"/>
      <c r="SQP43" s="2"/>
      <c r="SQQ43" s="2"/>
      <c r="SQR43" s="2"/>
      <c r="SQS43" s="2"/>
      <c r="SQT43" s="2"/>
      <c r="SQU43" s="2"/>
      <c r="SQV43" s="2"/>
      <c r="SQW43" s="2"/>
      <c r="SQX43" s="2"/>
      <c r="SQY43" s="2"/>
      <c r="SQZ43" s="2"/>
      <c r="SRA43" s="2"/>
      <c r="SRB43" s="2"/>
      <c r="SRC43" s="2"/>
      <c r="SRD43" s="2"/>
      <c r="SRE43" s="2"/>
      <c r="SRF43" s="2"/>
      <c r="SRG43" s="2"/>
      <c r="SRH43" s="2"/>
      <c r="SRI43" s="2"/>
      <c r="SRJ43" s="2"/>
      <c r="SRK43" s="2"/>
      <c r="SRL43" s="2"/>
      <c r="SRM43" s="2"/>
      <c r="SRN43" s="2"/>
      <c r="SRO43" s="2"/>
      <c r="SRP43" s="2"/>
      <c r="SRQ43" s="2"/>
      <c r="SRR43" s="2"/>
      <c r="SRS43" s="2"/>
      <c r="SRT43" s="2"/>
      <c r="SRU43" s="2"/>
      <c r="SRV43" s="2"/>
      <c r="SRW43" s="2"/>
      <c r="SRX43" s="2"/>
      <c r="SRY43" s="2"/>
      <c r="SRZ43" s="2"/>
      <c r="SSA43" s="2"/>
      <c r="SSB43" s="2"/>
      <c r="SSC43" s="2"/>
      <c r="SSD43" s="2"/>
      <c r="SSE43" s="2"/>
      <c r="SSF43" s="2"/>
      <c r="SSG43" s="2"/>
      <c r="SSH43" s="2"/>
      <c r="SSI43" s="2"/>
      <c r="SSJ43" s="2"/>
      <c r="SSK43" s="2"/>
      <c r="SSL43" s="2"/>
      <c r="SSM43" s="2"/>
      <c r="SSN43" s="2"/>
      <c r="SSO43" s="2"/>
      <c r="SSP43" s="2"/>
      <c r="SSQ43" s="2"/>
      <c r="SSR43" s="2"/>
      <c r="SSS43" s="2"/>
      <c r="SST43" s="2"/>
      <c r="SSU43" s="2"/>
      <c r="SSV43" s="2"/>
      <c r="SSW43" s="2"/>
      <c r="SSX43" s="2"/>
      <c r="SSY43" s="2"/>
      <c r="SSZ43" s="2"/>
      <c r="STA43" s="2"/>
      <c r="STB43" s="2"/>
      <c r="STC43" s="2"/>
      <c r="STD43" s="2"/>
      <c r="STE43" s="2"/>
      <c r="STF43" s="2"/>
      <c r="STG43" s="2"/>
      <c r="STH43" s="2"/>
      <c r="STI43" s="2"/>
      <c r="STJ43" s="2"/>
      <c r="STK43" s="2"/>
      <c r="STL43" s="2"/>
      <c r="STM43" s="2"/>
      <c r="STN43" s="2"/>
      <c r="STO43" s="2"/>
      <c r="STP43" s="2"/>
      <c r="STQ43" s="2"/>
      <c r="STR43" s="2"/>
      <c r="STS43" s="2"/>
      <c r="STT43" s="2"/>
      <c r="STU43" s="2"/>
      <c r="STV43" s="2"/>
      <c r="STW43" s="2"/>
      <c r="STX43" s="2"/>
      <c r="STY43" s="2"/>
      <c r="STZ43" s="2"/>
      <c r="SUA43" s="2"/>
      <c r="SUB43" s="2"/>
      <c r="SUC43" s="2"/>
      <c r="SUD43" s="2"/>
      <c r="SUE43" s="2"/>
      <c r="SUF43" s="2"/>
      <c r="SUG43" s="2"/>
      <c r="SUH43" s="2"/>
      <c r="SUI43" s="2"/>
      <c r="SUJ43" s="2"/>
      <c r="SUK43" s="2"/>
      <c r="SUL43" s="2"/>
      <c r="SUM43" s="2"/>
      <c r="SUN43" s="2"/>
      <c r="SUO43" s="2"/>
      <c r="SUP43" s="2"/>
      <c r="SUQ43" s="2"/>
      <c r="SUR43" s="2"/>
      <c r="SUS43" s="2"/>
      <c r="SUT43" s="2"/>
      <c r="SUU43" s="2"/>
      <c r="SUV43" s="2"/>
      <c r="SUW43" s="2"/>
      <c r="SUX43" s="2"/>
      <c r="SUY43" s="2"/>
      <c r="SUZ43" s="2"/>
      <c r="SVA43" s="2"/>
      <c r="SVB43" s="2"/>
      <c r="SVC43" s="2"/>
      <c r="SVD43" s="2"/>
      <c r="SVE43" s="2"/>
      <c r="SVF43" s="2"/>
      <c r="SVG43" s="2"/>
      <c r="SVH43" s="2"/>
      <c r="SVI43" s="2"/>
      <c r="SVJ43" s="2"/>
      <c r="SVK43" s="2"/>
      <c r="SVL43" s="2"/>
      <c r="SVM43" s="2"/>
      <c r="SVN43" s="2"/>
      <c r="SVO43" s="2"/>
      <c r="SVP43" s="2"/>
      <c r="SVQ43" s="2"/>
      <c r="SVR43" s="2"/>
      <c r="SVS43" s="2"/>
      <c r="SVT43" s="2"/>
      <c r="SVU43" s="2"/>
      <c r="SVV43" s="2"/>
      <c r="SVW43" s="2"/>
      <c r="SVX43" s="2"/>
      <c r="SVY43" s="2"/>
      <c r="SVZ43" s="2"/>
      <c r="SWA43" s="2"/>
      <c r="SWB43" s="2"/>
      <c r="SWC43" s="2"/>
      <c r="SWD43" s="2"/>
      <c r="SWE43" s="2"/>
      <c r="SWF43" s="2"/>
      <c r="SWG43" s="2"/>
      <c r="SWH43" s="2"/>
      <c r="SWI43" s="2"/>
      <c r="SWJ43" s="2"/>
      <c r="SWK43" s="2"/>
      <c r="SWL43" s="2"/>
      <c r="SWM43" s="2"/>
      <c r="SWN43" s="2"/>
      <c r="SWO43" s="2"/>
      <c r="SWP43" s="2"/>
      <c r="SWQ43" s="2"/>
      <c r="SWR43" s="2"/>
      <c r="SWS43" s="2"/>
      <c r="SWT43" s="2"/>
      <c r="SWU43" s="2"/>
      <c r="SWV43" s="2"/>
      <c r="SWW43" s="2"/>
      <c r="SWX43" s="2"/>
      <c r="SWY43" s="2"/>
      <c r="SWZ43" s="2"/>
      <c r="SXA43" s="2"/>
      <c r="SXB43" s="2"/>
      <c r="SXC43" s="2"/>
      <c r="SXD43" s="2"/>
      <c r="SXE43" s="2"/>
      <c r="SXF43" s="2"/>
      <c r="SXG43" s="2"/>
      <c r="SXH43" s="2"/>
      <c r="SXI43" s="2"/>
      <c r="SXJ43" s="2"/>
      <c r="SXK43" s="2"/>
      <c r="SXL43" s="2"/>
      <c r="SXM43" s="2"/>
      <c r="SXN43" s="2"/>
      <c r="SXO43" s="2"/>
      <c r="SXP43" s="2"/>
      <c r="SXQ43" s="2"/>
      <c r="SXR43" s="2"/>
      <c r="SXS43" s="2"/>
      <c r="SXT43" s="2"/>
      <c r="SXU43" s="2"/>
      <c r="SXV43" s="2"/>
      <c r="SXW43" s="2"/>
      <c r="SXX43" s="2"/>
      <c r="SXY43" s="2"/>
      <c r="SXZ43" s="2"/>
      <c r="SYA43" s="2"/>
      <c r="SYB43" s="2"/>
      <c r="SYC43" s="2"/>
      <c r="SYD43" s="2"/>
      <c r="SYE43" s="2"/>
      <c r="SYF43" s="2"/>
      <c r="SYG43" s="2"/>
      <c r="SYH43" s="2"/>
      <c r="SYI43" s="2"/>
      <c r="SYJ43" s="2"/>
      <c r="SYK43" s="2"/>
      <c r="SYL43" s="2"/>
      <c r="SYM43" s="2"/>
      <c r="SYN43" s="2"/>
      <c r="SYO43" s="2"/>
      <c r="SYP43" s="2"/>
      <c r="SYQ43" s="2"/>
      <c r="SYR43" s="2"/>
      <c r="SYS43" s="2"/>
      <c r="SYT43" s="2"/>
      <c r="SYU43" s="2"/>
      <c r="SYV43" s="2"/>
      <c r="SYW43" s="2"/>
      <c r="SYX43" s="2"/>
      <c r="SYY43" s="2"/>
      <c r="SYZ43" s="2"/>
      <c r="SZA43" s="2"/>
      <c r="SZB43" s="2"/>
      <c r="SZC43" s="2"/>
      <c r="SZD43" s="2"/>
      <c r="SZE43" s="2"/>
      <c r="SZF43" s="2"/>
      <c r="SZG43" s="2"/>
      <c r="SZH43" s="2"/>
      <c r="SZI43" s="2"/>
      <c r="SZJ43" s="2"/>
      <c r="SZK43" s="2"/>
      <c r="SZL43" s="2"/>
      <c r="SZM43" s="2"/>
      <c r="SZN43" s="2"/>
      <c r="SZO43" s="2"/>
      <c r="SZP43" s="2"/>
      <c r="SZQ43" s="2"/>
      <c r="SZR43" s="2"/>
      <c r="SZS43" s="2"/>
      <c r="SZT43" s="2"/>
      <c r="SZU43" s="2"/>
      <c r="SZV43" s="2"/>
      <c r="SZW43" s="2"/>
      <c r="SZX43" s="2"/>
      <c r="SZY43" s="2"/>
      <c r="SZZ43" s="2"/>
      <c r="TAA43" s="2"/>
      <c r="TAB43" s="2"/>
      <c r="TAC43" s="2"/>
      <c r="TAD43" s="2"/>
      <c r="TAE43" s="2"/>
      <c r="TAF43" s="2"/>
      <c r="TAG43" s="2"/>
      <c r="TAH43" s="2"/>
      <c r="TAI43" s="2"/>
      <c r="TAJ43" s="2"/>
      <c r="TAK43" s="2"/>
      <c r="TAL43" s="2"/>
      <c r="TAM43" s="2"/>
      <c r="TAN43" s="2"/>
      <c r="TAO43" s="2"/>
      <c r="TAP43" s="2"/>
      <c r="TAQ43" s="2"/>
      <c r="TAR43" s="2"/>
      <c r="TAS43" s="2"/>
      <c r="TAT43" s="2"/>
      <c r="TAU43" s="2"/>
      <c r="TAV43" s="2"/>
      <c r="TAW43" s="2"/>
      <c r="TAX43" s="2"/>
      <c r="TAY43" s="2"/>
      <c r="TAZ43" s="2"/>
      <c r="TBA43" s="2"/>
      <c r="TBB43" s="2"/>
      <c r="TBC43" s="2"/>
      <c r="TBD43" s="2"/>
      <c r="TBE43" s="2"/>
      <c r="TBF43" s="2"/>
      <c r="TBG43" s="2"/>
      <c r="TBH43" s="2"/>
      <c r="TBI43" s="2"/>
      <c r="TBJ43" s="2"/>
      <c r="TBK43" s="2"/>
      <c r="TBL43" s="2"/>
      <c r="TBM43" s="2"/>
      <c r="TBN43" s="2"/>
      <c r="TBO43" s="2"/>
      <c r="TBP43" s="2"/>
      <c r="TBQ43" s="2"/>
      <c r="TBR43" s="2"/>
      <c r="TBS43" s="2"/>
      <c r="TBT43" s="2"/>
      <c r="TBU43" s="2"/>
      <c r="TBV43" s="2"/>
      <c r="TBW43" s="2"/>
      <c r="TBX43" s="2"/>
      <c r="TBY43" s="2"/>
      <c r="TBZ43" s="2"/>
      <c r="TCA43" s="2"/>
      <c r="TCB43" s="2"/>
      <c r="TCC43" s="2"/>
      <c r="TCD43" s="2"/>
      <c r="TCE43" s="2"/>
      <c r="TCF43" s="2"/>
      <c r="TCG43" s="2"/>
      <c r="TCH43" s="2"/>
      <c r="TCI43" s="2"/>
      <c r="TCJ43" s="2"/>
      <c r="TCK43" s="2"/>
      <c r="TCL43" s="2"/>
      <c r="TCM43" s="2"/>
      <c r="TCN43" s="2"/>
      <c r="TCO43" s="2"/>
      <c r="TCP43" s="2"/>
      <c r="TCQ43" s="2"/>
      <c r="TCR43" s="2"/>
      <c r="TCS43" s="2"/>
      <c r="TCT43" s="2"/>
      <c r="TCU43" s="2"/>
      <c r="TCV43" s="2"/>
      <c r="TCW43" s="2"/>
      <c r="TCX43" s="2"/>
      <c r="TCY43" s="2"/>
      <c r="TCZ43" s="2"/>
      <c r="TDA43" s="2"/>
      <c r="TDB43" s="2"/>
      <c r="TDC43" s="2"/>
      <c r="TDD43" s="2"/>
      <c r="TDE43" s="2"/>
      <c r="TDF43" s="2"/>
      <c r="TDG43" s="2"/>
      <c r="TDH43" s="2"/>
      <c r="TDI43" s="2"/>
      <c r="TDJ43" s="2"/>
      <c r="TDK43" s="2"/>
      <c r="TDL43" s="2"/>
      <c r="TDM43" s="2"/>
      <c r="TDN43" s="2"/>
      <c r="TDO43" s="2"/>
      <c r="TDP43" s="2"/>
      <c r="TDQ43" s="2"/>
      <c r="TDR43" s="2"/>
      <c r="TDS43" s="2"/>
      <c r="TDT43" s="2"/>
      <c r="TDU43" s="2"/>
      <c r="TDV43" s="2"/>
      <c r="TDW43" s="2"/>
      <c r="TDX43" s="2"/>
      <c r="TDY43" s="2"/>
      <c r="TDZ43" s="2"/>
      <c r="TEA43" s="2"/>
      <c r="TEB43" s="2"/>
      <c r="TEC43" s="2"/>
      <c r="TED43" s="2"/>
      <c r="TEE43" s="2"/>
      <c r="TEF43" s="2"/>
      <c r="TEG43" s="2"/>
      <c r="TEH43" s="2"/>
      <c r="TEI43" s="2"/>
      <c r="TEJ43" s="2"/>
      <c r="TEK43" s="2"/>
      <c r="TEL43" s="2"/>
      <c r="TEM43" s="2"/>
      <c r="TEN43" s="2"/>
      <c r="TEO43" s="2"/>
      <c r="TEP43" s="2"/>
      <c r="TEQ43" s="2"/>
      <c r="TER43" s="2"/>
      <c r="TES43" s="2"/>
      <c r="TET43" s="2"/>
      <c r="TEU43" s="2"/>
      <c r="TEV43" s="2"/>
      <c r="TEW43" s="2"/>
      <c r="TEX43" s="2"/>
      <c r="TEY43" s="2"/>
      <c r="TEZ43" s="2"/>
      <c r="TFA43" s="2"/>
      <c r="TFB43" s="2"/>
      <c r="TFC43" s="2"/>
      <c r="TFD43" s="2"/>
      <c r="TFE43" s="2"/>
      <c r="TFF43" s="2"/>
      <c r="TFG43" s="2"/>
      <c r="TFH43" s="2"/>
      <c r="TFI43" s="2"/>
      <c r="TFJ43" s="2"/>
      <c r="TFK43" s="2"/>
      <c r="TFL43" s="2"/>
      <c r="TFM43" s="2"/>
      <c r="TFN43" s="2"/>
      <c r="TFO43" s="2"/>
      <c r="TFP43" s="2"/>
      <c r="TFQ43" s="2"/>
      <c r="TFR43" s="2"/>
      <c r="TFS43" s="2"/>
      <c r="TFT43" s="2"/>
      <c r="TFU43" s="2"/>
      <c r="TFV43" s="2"/>
      <c r="TFW43" s="2"/>
      <c r="TFX43" s="2"/>
      <c r="TFY43" s="2"/>
      <c r="TFZ43" s="2"/>
      <c r="TGA43" s="2"/>
      <c r="TGB43" s="2"/>
      <c r="TGC43" s="2"/>
      <c r="TGD43" s="2"/>
      <c r="TGE43" s="2"/>
      <c r="TGF43" s="2"/>
      <c r="TGG43" s="2"/>
      <c r="TGH43" s="2"/>
      <c r="TGI43" s="2"/>
      <c r="TGJ43" s="2"/>
      <c r="TGK43" s="2"/>
      <c r="TGL43" s="2"/>
      <c r="TGM43" s="2"/>
      <c r="TGN43" s="2"/>
      <c r="TGO43" s="2"/>
      <c r="TGP43" s="2"/>
      <c r="TGQ43" s="2"/>
      <c r="TGR43" s="2"/>
      <c r="TGS43" s="2"/>
      <c r="TGT43" s="2"/>
      <c r="TGU43" s="2"/>
      <c r="TGV43" s="2"/>
      <c r="TGW43" s="2"/>
      <c r="TGX43" s="2"/>
      <c r="TGY43" s="2"/>
      <c r="TGZ43" s="2"/>
      <c r="THA43" s="2"/>
      <c r="THB43" s="2"/>
      <c r="THC43" s="2"/>
      <c r="THD43" s="2"/>
      <c r="THE43" s="2"/>
      <c r="THF43" s="2"/>
      <c r="THG43" s="2"/>
      <c r="THH43" s="2"/>
      <c r="THI43" s="2"/>
      <c r="THJ43" s="2"/>
      <c r="THK43" s="2"/>
      <c r="THL43" s="2"/>
      <c r="THM43" s="2"/>
      <c r="THN43" s="2"/>
      <c r="THO43" s="2"/>
      <c r="THP43" s="2"/>
      <c r="THQ43" s="2"/>
      <c r="THR43" s="2"/>
      <c r="THS43" s="2"/>
      <c r="THT43" s="2"/>
      <c r="THU43" s="2"/>
      <c r="THV43" s="2"/>
      <c r="THW43" s="2"/>
      <c r="THX43" s="2"/>
      <c r="THY43" s="2"/>
      <c r="THZ43" s="2"/>
      <c r="TIA43" s="2"/>
      <c r="TIB43" s="2"/>
      <c r="TIC43" s="2"/>
      <c r="TID43" s="2"/>
      <c r="TIE43" s="2"/>
      <c r="TIF43" s="2"/>
      <c r="TIG43" s="2"/>
      <c r="TIH43" s="2"/>
      <c r="TII43" s="2"/>
      <c r="TIJ43" s="2"/>
      <c r="TIK43" s="2"/>
      <c r="TIL43" s="2"/>
      <c r="TIM43" s="2"/>
      <c r="TIN43" s="2"/>
      <c r="TIO43" s="2"/>
      <c r="TIP43" s="2"/>
      <c r="TIQ43" s="2"/>
      <c r="TIR43" s="2"/>
      <c r="TIS43" s="2"/>
      <c r="TIT43" s="2"/>
      <c r="TIU43" s="2"/>
      <c r="TIV43" s="2"/>
      <c r="TIW43" s="2"/>
      <c r="TIX43" s="2"/>
      <c r="TIY43" s="2"/>
      <c r="TIZ43" s="2"/>
      <c r="TJA43" s="2"/>
      <c r="TJB43" s="2"/>
      <c r="TJC43" s="2"/>
      <c r="TJD43" s="2"/>
      <c r="TJE43" s="2"/>
      <c r="TJF43" s="2"/>
      <c r="TJG43" s="2"/>
      <c r="TJH43" s="2"/>
      <c r="TJI43" s="2"/>
      <c r="TJJ43" s="2"/>
      <c r="TJK43" s="2"/>
      <c r="TJL43" s="2"/>
      <c r="TJM43" s="2"/>
      <c r="TJN43" s="2"/>
      <c r="TJO43" s="2"/>
      <c r="TJP43" s="2"/>
      <c r="TJQ43" s="2"/>
      <c r="TJR43" s="2"/>
      <c r="TJS43" s="2"/>
      <c r="TJT43" s="2"/>
      <c r="TJU43" s="2"/>
      <c r="TJV43" s="2"/>
      <c r="TJW43" s="2"/>
      <c r="TJX43" s="2"/>
      <c r="TJY43" s="2"/>
      <c r="TJZ43" s="2"/>
      <c r="TKA43" s="2"/>
      <c r="TKB43" s="2"/>
      <c r="TKC43" s="2"/>
      <c r="TKD43" s="2"/>
      <c r="TKE43" s="2"/>
      <c r="TKF43" s="2"/>
      <c r="TKG43" s="2"/>
      <c r="TKH43" s="2"/>
      <c r="TKI43" s="2"/>
      <c r="TKJ43" s="2"/>
      <c r="TKK43" s="2"/>
      <c r="TKL43" s="2"/>
      <c r="TKM43" s="2"/>
      <c r="TKN43" s="2"/>
      <c r="TKO43" s="2"/>
      <c r="TKP43" s="2"/>
      <c r="TKQ43" s="2"/>
      <c r="TKR43" s="2"/>
      <c r="TKS43" s="2"/>
      <c r="TKT43" s="2"/>
      <c r="TKU43" s="2"/>
      <c r="TKV43" s="2"/>
      <c r="TKW43" s="2"/>
      <c r="TKX43" s="2"/>
      <c r="TKY43" s="2"/>
      <c r="TKZ43" s="2"/>
      <c r="TLA43" s="2"/>
      <c r="TLB43" s="2"/>
      <c r="TLC43" s="2"/>
      <c r="TLD43" s="2"/>
      <c r="TLE43" s="2"/>
      <c r="TLF43" s="2"/>
      <c r="TLG43" s="2"/>
      <c r="TLH43" s="2"/>
      <c r="TLI43" s="2"/>
      <c r="TLJ43" s="2"/>
      <c r="TLK43" s="2"/>
      <c r="TLL43" s="2"/>
      <c r="TLM43" s="2"/>
      <c r="TLN43" s="2"/>
      <c r="TLO43" s="2"/>
      <c r="TLP43" s="2"/>
      <c r="TLQ43" s="2"/>
      <c r="TLR43" s="2"/>
      <c r="TLS43" s="2"/>
      <c r="TLT43" s="2"/>
      <c r="TLU43" s="2"/>
      <c r="TLV43" s="2"/>
      <c r="TLW43" s="2"/>
      <c r="TLX43" s="2"/>
      <c r="TLY43" s="2"/>
      <c r="TLZ43" s="2"/>
      <c r="TMA43" s="2"/>
      <c r="TMB43" s="2"/>
      <c r="TMC43" s="2"/>
      <c r="TMD43" s="2"/>
      <c r="TME43" s="2"/>
      <c r="TMF43" s="2"/>
      <c r="TMG43" s="2"/>
      <c r="TMH43" s="2"/>
      <c r="TMI43" s="2"/>
      <c r="TMJ43" s="2"/>
      <c r="TMK43" s="2"/>
      <c r="TML43" s="2"/>
      <c r="TMM43" s="2"/>
      <c r="TMN43" s="2"/>
      <c r="TMO43" s="2"/>
      <c r="TMP43" s="2"/>
      <c r="TMQ43" s="2"/>
      <c r="TMR43" s="2"/>
      <c r="TMS43" s="2"/>
      <c r="TMT43" s="2"/>
      <c r="TMU43" s="2"/>
      <c r="TMV43" s="2"/>
      <c r="TMW43" s="2"/>
      <c r="TMX43" s="2"/>
      <c r="TMY43" s="2"/>
      <c r="TMZ43" s="2"/>
      <c r="TNA43" s="2"/>
      <c r="TNB43" s="2"/>
      <c r="TNC43" s="2"/>
      <c r="TND43" s="2"/>
      <c r="TNE43" s="2"/>
      <c r="TNF43" s="2"/>
      <c r="TNG43" s="2"/>
      <c r="TNH43" s="2"/>
      <c r="TNI43" s="2"/>
      <c r="TNJ43" s="2"/>
      <c r="TNK43" s="2"/>
      <c r="TNL43" s="2"/>
      <c r="TNM43" s="2"/>
      <c r="TNN43" s="2"/>
      <c r="TNO43" s="2"/>
      <c r="TNP43" s="2"/>
      <c r="TNQ43" s="2"/>
      <c r="TNR43" s="2"/>
      <c r="TNS43" s="2"/>
      <c r="TNT43" s="2"/>
      <c r="TNU43" s="2"/>
      <c r="TNV43" s="2"/>
      <c r="TNW43" s="2"/>
      <c r="TNX43" s="2"/>
      <c r="TNY43" s="2"/>
      <c r="TNZ43" s="2"/>
      <c r="TOA43" s="2"/>
      <c r="TOB43" s="2"/>
      <c r="TOC43" s="2"/>
      <c r="TOD43" s="2"/>
      <c r="TOE43" s="2"/>
      <c r="TOF43" s="2"/>
      <c r="TOG43" s="2"/>
      <c r="TOH43" s="2"/>
      <c r="TOI43" s="2"/>
      <c r="TOJ43" s="2"/>
      <c r="TOK43" s="2"/>
      <c r="TOL43" s="2"/>
      <c r="TOM43" s="2"/>
      <c r="TON43" s="2"/>
      <c r="TOO43" s="2"/>
      <c r="TOP43" s="2"/>
      <c r="TOQ43" s="2"/>
      <c r="TOR43" s="2"/>
      <c r="TOS43" s="2"/>
      <c r="TOT43" s="2"/>
      <c r="TOU43" s="2"/>
      <c r="TOV43" s="2"/>
      <c r="TOW43" s="2"/>
      <c r="TOX43" s="2"/>
      <c r="TOY43" s="2"/>
      <c r="TOZ43" s="2"/>
      <c r="TPA43" s="2"/>
      <c r="TPB43" s="2"/>
      <c r="TPC43" s="2"/>
      <c r="TPD43" s="2"/>
      <c r="TPE43" s="2"/>
      <c r="TPF43" s="2"/>
      <c r="TPG43" s="2"/>
      <c r="TPH43" s="2"/>
      <c r="TPI43" s="2"/>
      <c r="TPJ43" s="2"/>
      <c r="TPK43" s="2"/>
      <c r="TPL43" s="2"/>
      <c r="TPM43" s="2"/>
      <c r="TPN43" s="2"/>
      <c r="TPO43" s="2"/>
      <c r="TPP43" s="2"/>
      <c r="TPQ43" s="2"/>
      <c r="TPR43" s="2"/>
      <c r="TPS43" s="2"/>
      <c r="TPT43" s="2"/>
      <c r="TPU43" s="2"/>
      <c r="TPV43" s="2"/>
      <c r="TPW43" s="2"/>
      <c r="TPX43" s="2"/>
      <c r="TPY43" s="2"/>
      <c r="TPZ43" s="2"/>
      <c r="TQA43" s="2"/>
      <c r="TQB43" s="2"/>
      <c r="TQC43" s="2"/>
      <c r="TQD43" s="2"/>
      <c r="TQE43" s="2"/>
      <c r="TQF43" s="2"/>
      <c r="TQG43" s="2"/>
      <c r="TQH43" s="2"/>
      <c r="TQI43" s="2"/>
      <c r="TQJ43" s="2"/>
      <c r="TQK43" s="2"/>
      <c r="TQL43" s="2"/>
      <c r="TQM43" s="2"/>
      <c r="TQN43" s="2"/>
      <c r="TQO43" s="2"/>
      <c r="TQP43" s="2"/>
      <c r="TQQ43" s="2"/>
      <c r="TQR43" s="2"/>
      <c r="TQS43" s="2"/>
      <c r="TQT43" s="2"/>
      <c r="TQU43" s="2"/>
      <c r="TQV43" s="2"/>
      <c r="TQW43" s="2"/>
      <c r="TQX43" s="2"/>
      <c r="TQY43" s="2"/>
      <c r="TQZ43" s="2"/>
      <c r="TRA43" s="2"/>
      <c r="TRB43" s="2"/>
      <c r="TRC43" s="2"/>
      <c r="TRD43" s="2"/>
      <c r="TRE43" s="2"/>
      <c r="TRF43" s="2"/>
      <c r="TRG43" s="2"/>
      <c r="TRH43" s="2"/>
      <c r="TRI43" s="2"/>
      <c r="TRJ43" s="2"/>
      <c r="TRK43" s="2"/>
      <c r="TRL43" s="2"/>
      <c r="TRM43" s="2"/>
      <c r="TRN43" s="2"/>
      <c r="TRO43" s="2"/>
      <c r="TRP43" s="2"/>
      <c r="TRQ43" s="2"/>
      <c r="TRR43" s="2"/>
      <c r="TRS43" s="2"/>
      <c r="TRT43" s="2"/>
      <c r="TRU43" s="2"/>
      <c r="TRV43" s="2"/>
      <c r="TRW43" s="2"/>
      <c r="TRX43" s="2"/>
      <c r="TRY43" s="2"/>
      <c r="TRZ43" s="2"/>
      <c r="TSA43" s="2"/>
      <c r="TSB43" s="2"/>
      <c r="TSC43" s="2"/>
      <c r="TSD43" s="2"/>
      <c r="TSE43" s="2"/>
      <c r="TSF43" s="2"/>
      <c r="TSG43" s="2"/>
      <c r="TSH43" s="2"/>
      <c r="TSI43" s="2"/>
      <c r="TSJ43" s="2"/>
      <c r="TSK43" s="2"/>
      <c r="TSL43" s="2"/>
      <c r="TSM43" s="2"/>
      <c r="TSN43" s="2"/>
      <c r="TSO43" s="2"/>
      <c r="TSP43" s="2"/>
      <c r="TSQ43" s="2"/>
      <c r="TSR43" s="2"/>
      <c r="TSS43" s="2"/>
      <c r="TST43" s="2"/>
      <c r="TSU43" s="2"/>
      <c r="TSV43" s="2"/>
      <c r="TSW43" s="2"/>
      <c r="TSX43" s="2"/>
      <c r="TSY43" s="2"/>
      <c r="TSZ43" s="2"/>
      <c r="TTA43" s="2"/>
      <c r="TTB43" s="2"/>
      <c r="TTC43" s="2"/>
      <c r="TTD43" s="2"/>
      <c r="TTE43" s="2"/>
      <c r="TTF43" s="2"/>
      <c r="TTG43" s="2"/>
      <c r="TTH43" s="2"/>
      <c r="TTI43" s="2"/>
      <c r="TTJ43" s="2"/>
      <c r="TTK43" s="2"/>
      <c r="TTL43" s="2"/>
      <c r="TTM43" s="2"/>
      <c r="TTN43" s="2"/>
      <c r="TTO43" s="2"/>
      <c r="TTP43" s="2"/>
      <c r="TTQ43" s="2"/>
      <c r="TTR43" s="2"/>
      <c r="TTS43" s="2"/>
      <c r="TTT43" s="2"/>
      <c r="TTU43" s="2"/>
      <c r="TTV43" s="2"/>
      <c r="TTW43" s="2"/>
      <c r="TTX43" s="2"/>
      <c r="TTY43" s="2"/>
      <c r="TTZ43" s="2"/>
      <c r="TUA43" s="2"/>
      <c r="TUB43" s="2"/>
      <c r="TUC43" s="2"/>
      <c r="TUD43" s="2"/>
      <c r="TUE43" s="2"/>
      <c r="TUF43" s="2"/>
      <c r="TUG43" s="2"/>
      <c r="TUH43" s="2"/>
      <c r="TUI43" s="2"/>
      <c r="TUJ43" s="2"/>
      <c r="TUK43" s="2"/>
      <c r="TUL43" s="2"/>
      <c r="TUM43" s="2"/>
      <c r="TUN43" s="2"/>
      <c r="TUO43" s="2"/>
      <c r="TUP43" s="2"/>
      <c r="TUQ43" s="2"/>
      <c r="TUR43" s="2"/>
      <c r="TUS43" s="2"/>
      <c r="TUT43" s="2"/>
      <c r="TUU43" s="2"/>
      <c r="TUV43" s="2"/>
      <c r="TUW43" s="2"/>
      <c r="TUX43" s="2"/>
      <c r="TUY43" s="2"/>
      <c r="TUZ43" s="2"/>
      <c r="TVA43" s="2"/>
      <c r="TVB43" s="2"/>
      <c r="TVC43" s="2"/>
      <c r="TVD43" s="2"/>
      <c r="TVE43" s="2"/>
      <c r="TVF43" s="2"/>
      <c r="TVG43" s="2"/>
      <c r="TVH43" s="2"/>
      <c r="TVI43" s="2"/>
      <c r="TVJ43" s="2"/>
      <c r="TVK43" s="2"/>
      <c r="TVL43" s="2"/>
      <c r="TVM43" s="2"/>
      <c r="TVN43" s="2"/>
      <c r="TVO43" s="2"/>
      <c r="TVP43" s="2"/>
      <c r="TVQ43" s="2"/>
      <c r="TVR43" s="2"/>
      <c r="TVS43" s="2"/>
      <c r="TVT43" s="2"/>
      <c r="TVU43" s="2"/>
      <c r="TVV43" s="2"/>
      <c r="TVW43" s="2"/>
      <c r="TVX43" s="2"/>
      <c r="TVY43" s="2"/>
      <c r="TVZ43" s="2"/>
      <c r="TWA43" s="2"/>
      <c r="TWB43" s="2"/>
      <c r="TWC43" s="2"/>
      <c r="TWD43" s="2"/>
      <c r="TWE43" s="2"/>
      <c r="TWF43" s="2"/>
      <c r="TWG43" s="2"/>
      <c r="TWH43" s="2"/>
      <c r="TWI43" s="2"/>
      <c r="TWJ43" s="2"/>
      <c r="TWK43" s="2"/>
      <c r="TWL43" s="2"/>
      <c r="TWM43" s="2"/>
      <c r="TWN43" s="2"/>
      <c r="TWO43" s="2"/>
      <c r="TWP43" s="2"/>
      <c r="TWQ43" s="2"/>
      <c r="TWR43" s="2"/>
      <c r="TWS43" s="2"/>
      <c r="TWT43" s="2"/>
      <c r="TWU43" s="2"/>
      <c r="TWV43" s="2"/>
      <c r="TWW43" s="2"/>
      <c r="TWX43" s="2"/>
      <c r="TWY43" s="2"/>
      <c r="TWZ43" s="2"/>
      <c r="TXA43" s="2"/>
      <c r="TXB43" s="2"/>
      <c r="TXC43" s="2"/>
      <c r="TXD43" s="2"/>
      <c r="TXE43" s="2"/>
      <c r="TXF43" s="2"/>
      <c r="TXG43" s="2"/>
      <c r="TXH43" s="2"/>
      <c r="TXI43" s="2"/>
      <c r="TXJ43" s="2"/>
      <c r="TXK43" s="2"/>
      <c r="TXL43" s="2"/>
      <c r="TXM43" s="2"/>
      <c r="TXN43" s="2"/>
      <c r="TXO43" s="2"/>
      <c r="TXP43" s="2"/>
      <c r="TXQ43" s="2"/>
      <c r="TXR43" s="2"/>
      <c r="TXS43" s="2"/>
      <c r="TXT43" s="2"/>
      <c r="TXU43" s="2"/>
      <c r="TXV43" s="2"/>
      <c r="TXW43" s="2"/>
      <c r="TXX43" s="2"/>
      <c r="TXY43" s="2"/>
      <c r="TXZ43" s="2"/>
      <c r="TYA43" s="2"/>
      <c r="TYB43" s="2"/>
      <c r="TYC43" s="2"/>
      <c r="TYD43" s="2"/>
      <c r="TYE43" s="2"/>
      <c r="TYF43" s="2"/>
      <c r="TYG43" s="2"/>
      <c r="TYH43" s="2"/>
      <c r="TYI43" s="2"/>
      <c r="TYJ43" s="2"/>
      <c r="TYK43" s="2"/>
      <c r="TYL43" s="2"/>
      <c r="TYM43" s="2"/>
      <c r="TYN43" s="2"/>
      <c r="TYO43" s="2"/>
      <c r="TYP43" s="2"/>
      <c r="TYQ43" s="2"/>
      <c r="TYR43" s="2"/>
      <c r="TYS43" s="2"/>
      <c r="TYT43" s="2"/>
      <c r="TYU43" s="2"/>
      <c r="TYV43" s="2"/>
      <c r="TYW43" s="2"/>
      <c r="TYX43" s="2"/>
      <c r="TYY43" s="2"/>
      <c r="TYZ43" s="2"/>
      <c r="TZA43" s="2"/>
      <c r="TZB43" s="2"/>
      <c r="TZC43" s="2"/>
      <c r="TZD43" s="2"/>
      <c r="TZE43" s="2"/>
      <c r="TZF43" s="2"/>
      <c r="TZG43" s="2"/>
      <c r="TZH43" s="2"/>
      <c r="TZI43" s="2"/>
      <c r="TZJ43" s="2"/>
      <c r="TZK43" s="2"/>
      <c r="TZL43" s="2"/>
      <c r="TZM43" s="2"/>
      <c r="TZN43" s="2"/>
      <c r="TZO43" s="2"/>
      <c r="TZP43" s="2"/>
      <c r="TZQ43" s="2"/>
      <c r="TZR43" s="2"/>
      <c r="TZS43" s="2"/>
      <c r="TZT43" s="2"/>
      <c r="TZU43" s="2"/>
      <c r="TZV43" s="2"/>
      <c r="TZW43" s="2"/>
      <c r="TZX43" s="2"/>
      <c r="TZY43" s="2"/>
      <c r="TZZ43" s="2"/>
      <c r="UAA43" s="2"/>
      <c r="UAB43" s="2"/>
      <c r="UAC43" s="2"/>
      <c r="UAD43" s="2"/>
      <c r="UAE43" s="2"/>
      <c r="UAF43" s="2"/>
      <c r="UAG43" s="2"/>
      <c r="UAH43" s="2"/>
      <c r="UAI43" s="2"/>
      <c r="UAJ43" s="2"/>
      <c r="UAK43" s="2"/>
      <c r="UAL43" s="2"/>
      <c r="UAM43" s="2"/>
      <c r="UAN43" s="2"/>
      <c r="UAO43" s="2"/>
      <c r="UAP43" s="2"/>
      <c r="UAQ43" s="2"/>
      <c r="UAR43" s="2"/>
      <c r="UAS43" s="2"/>
      <c r="UAT43" s="2"/>
      <c r="UAU43" s="2"/>
      <c r="UAV43" s="2"/>
      <c r="UAW43" s="2"/>
      <c r="UAX43" s="2"/>
      <c r="UAY43" s="2"/>
      <c r="UAZ43" s="2"/>
      <c r="UBA43" s="2"/>
      <c r="UBB43" s="2"/>
      <c r="UBC43" s="2"/>
      <c r="UBD43" s="2"/>
      <c r="UBE43" s="2"/>
      <c r="UBF43" s="2"/>
      <c r="UBG43" s="2"/>
      <c r="UBH43" s="2"/>
      <c r="UBI43" s="2"/>
      <c r="UBJ43" s="2"/>
      <c r="UBK43" s="2"/>
      <c r="UBL43" s="2"/>
      <c r="UBM43" s="2"/>
      <c r="UBN43" s="2"/>
      <c r="UBO43" s="2"/>
      <c r="UBP43" s="2"/>
      <c r="UBQ43" s="2"/>
      <c r="UBR43" s="2"/>
      <c r="UBS43" s="2"/>
      <c r="UBT43" s="2"/>
      <c r="UBU43" s="2"/>
      <c r="UBV43" s="2"/>
      <c r="UBW43" s="2"/>
      <c r="UBX43" s="2"/>
      <c r="UBY43" s="2"/>
      <c r="UBZ43" s="2"/>
      <c r="UCA43" s="2"/>
      <c r="UCB43" s="2"/>
      <c r="UCC43" s="2"/>
      <c r="UCD43" s="2"/>
      <c r="UCE43" s="2"/>
      <c r="UCF43" s="2"/>
      <c r="UCG43" s="2"/>
      <c r="UCH43" s="2"/>
      <c r="UCI43" s="2"/>
      <c r="UCJ43" s="2"/>
      <c r="UCK43" s="2"/>
      <c r="UCL43" s="2"/>
      <c r="UCM43" s="2"/>
      <c r="UCN43" s="2"/>
      <c r="UCO43" s="2"/>
      <c r="UCP43" s="2"/>
      <c r="UCQ43" s="2"/>
      <c r="UCR43" s="2"/>
      <c r="UCS43" s="2"/>
      <c r="UCT43" s="2"/>
      <c r="UCU43" s="2"/>
      <c r="UCV43" s="2"/>
      <c r="UCW43" s="2"/>
      <c r="UCX43" s="2"/>
      <c r="UCY43" s="2"/>
      <c r="UCZ43" s="2"/>
      <c r="UDA43" s="2"/>
      <c r="UDB43" s="2"/>
      <c r="UDC43" s="2"/>
      <c r="UDD43" s="2"/>
      <c r="UDE43" s="2"/>
      <c r="UDF43" s="2"/>
      <c r="UDG43" s="2"/>
      <c r="UDH43" s="2"/>
      <c r="UDI43" s="2"/>
      <c r="UDJ43" s="2"/>
      <c r="UDK43" s="2"/>
      <c r="UDL43" s="2"/>
      <c r="UDM43" s="2"/>
      <c r="UDN43" s="2"/>
      <c r="UDO43" s="2"/>
      <c r="UDP43" s="2"/>
      <c r="UDQ43" s="2"/>
      <c r="UDR43" s="2"/>
      <c r="UDS43" s="2"/>
      <c r="UDT43" s="2"/>
      <c r="UDU43" s="2"/>
      <c r="UDV43" s="2"/>
      <c r="UDW43" s="2"/>
      <c r="UDX43" s="2"/>
      <c r="UDY43" s="2"/>
      <c r="UDZ43" s="2"/>
      <c r="UEA43" s="2"/>
      <c r="UEB43" s="2"/>
      <c r="UEC43" s="2"/>
      <c r="UED43" s="2"/>
      <c r="UEE43" s="2"/>
      <c r="UEF43" s="2"/>
      <c r="UEG43" s="2"/>
      <c r="UEH43" s="2"/>
      <c r="UEI43" s="2"/>
      <c r="UEJ43" s="2"/>
      <c r="UEK43" s="2"/>
      <c r="UEL43" s="2"/>
      <c r="UEM43" s="2"/>
      <c r="UEN43" s="2"/>
      <c r="UEO43" s="2"/>
      <c r="UEP43" s="2"/>
      <c r="UEQ43" s="2"/>
      <c r="UER43" s="2"/>
      <c r="UES43" s="2"/>
      <c r="UET43" s="2"/>
      <c r="UEU43" s="2"/>
      <c r="UEV43" s="2"/>
      <c r="UEW43" s="2"/>
      <c r="UEX43" s="2"/>
      <c r="UEY43" s="2"/>
      <c r="UEZ43" s="2"/>
      <c r="UFA43" s="2"/>
      <c r="UFB43" s="2"/>
      <c r="UFC43" s="2"/>
      <c r="UFD43" s="2"/>
      <c r="UFE43" s="2"/>
      <c r="UFF43" s="2"/>
      <c r="UFG43" s="2"/>
      <c r="UFH43" s="2"/>
      <c r="UFI43" s="2"/>
      <c r="UFJ43" s="2"/>
      <c r="UFK43" s="2"/>
      <c r="UFL43" s="2"/>
      <c r="UFM43" s="2"/>
      <c r="UFN43" s="2"/>
      <c r="UFO43" s="2"/>
      <c r="UFP43" s="2"/>
      <c r="UFQ43" s="2"/>
      <c r="UFR43" s="2"/>
      <c r="UFS43" s="2"/>
      <c r="UFT43" s="2"/>
      <c r="UFU43" s="2"/>
      <c r="UFV43" s="2"/>
      <c r="UFW43" s="2"/>
      <c r="UFX43" s="2"/>
      <c r="UFY43" s="2"/>
      <c r="UFZ43" s="2"/>
      <c r="UGA43" s="2"/>
      <c r="UGB43" s="2"/>
      <c r="UGC43" s="2"/>
      <c r="UGD43" s="2"/>
      <c r="UGE43" s="2"/>
      <c r="UGF43" s="2"/>
      <c r="UGG43" s="2"/>
      <c r="UGH43" s="2"/>
      <c r="UGI43" s="2"/>
      <c r="UGJ43" s="2"/>
      <c r="UGK43" s="2"/>
      <c r="UGL43" s="2"/>
      <c r="UGM43" s="2"/>
      <c r="UGN43" s="2"/>
      <c r="UGO43" s="2"/>
      <c r="UGP43" s="2"/>
      <c r="UGQ43" s="2"/>
      <c r="UGR43" s="2"/>
      <c r="UGS43" s="2"/>
      <c r="UGT43" s="2"/>
      <c r="UGU43" s="2"/>
      <c r="UGV43" s="2"/>
      <c r="UGW43" s="2"/>
      <c r="UGX43" s="2"/>
      <c r="UGY43" s="2"/>
      <c r="UGZ43" s="2"/>
      <c r="UHA43" s="2"/>
      <c r="UHB43" s="2"/>
      <c r="UHC43" s="2"/>
      <c r="UHD43" s="2"/>
      <c r="UHE43" s="2"/>
      <c r="UHF43" s="2"/>
      <c r="UHG43" s="2"/>
      <c r="UHH43" s="2"/>
      <c r="UHI43" s="2"/>
      <c r="UHJ43" s="2"/>
      <c r="UHK43" s="2"/>
      <c r="UHL43" s="2"/>
      <c r="UHM43" s="2"/>
      <c r="UHN43" s="2"/>
      <c r="UHO43" s="2"/>
      <c r="UHP43" s="2"/>
      <c r="UHQ43" s="2"/>
      <c r="UHR43" s="2"/>
      <c r="UHS43" s="2"/>
      <c r="UHT43" s="2"/>
      <c r="UHU43" s="2"/>
      <c r="UHV43" s="2"/>
      <c r="UHW43" s="2"/>
      <c r="UHX43" s="2"/>
      <c r="UHY43" s="2"/>
      <c r="UHZ43" s="2"/>
      <c r="UIA43" s="2"/>
      <c r="UIB43" s="2"/>
      <c r="UIC43" s="2"/>
      <c r="UID43" s="2"/>
      <c r="UIE43" s="2"/>
      <c r="UIF43" s="2"/>
      <c r="UIG43" s="2"/>
      <c r="UIH43" s="2"/>
      <c r="UII43" s="2"/>
      <c r="UIJ43" s="2"/>
      <c r="UIK43" s="2"/>
      <c r="UIL43" s="2"/>
      <c r="UIM43" s="2"/>
      <c r="UIN43" s="2"/>
      <c r="UIO43" s="2"/>
      <c r="UIP43" s="2"/>
      <c r="UIQ43" s="2"/>
      <c r="UIR43" s="2"/>
      <c r="UIS43" s="2"/>
      <c r="UIT43" s="2"/>
      <c r="UIU43" s="2"/>
      <c r="UIV43" s="2"/>
      <c r="UIW43" s="2"/>
      <c r="UIX43" s="2"/>
      <c r="UIY43" s="2"/>
      <c r="UIZ43" s="2"/>
      <c r="UJA43" s="2"/>
      <c r="UJB43" s="2"/>
      <c r="UJC43" s="2"/>
      <c r="UJD43" s="2"/>
      <c r="UJE43" s="2"/>
      <c r="UJF43" s="2"/>
      <c r="UJG43" s="2"/>
      <c r="UJH43" s="2"/>
      <c r="UJI43" s="2"/>
      <c r="UJJ43" s="2"/>
      <c r="UJK43" s="2"/>
      <c r="UJL43" s="2"/>
      <c r="UJM43" s="2"/>
      <c r="UJN43" s="2"/>
      <c r="UJO43" s="2"/>
      <c r="UJP43" s="2"/>
      <c r="UJQ43" s="2"/>
      <c r="UJR43" s="2"/>
      <c r="UJS43" s="2"/>
      <c r="UJT43" s="2"/>
      <c r="UJU43" s="2"/>
      <c r="UJV43" s="2"/>
      <c r="UJW43" s="2"/>
      <c r="UJX43" s="2"/>
      <c r="UJY43" s="2"/>
      <c r="UJZ43" s="2"/>
      <c r="UKA43" s="2"/>
      <c r="UKB43" s="2"/>
      <c r="UKC43" s="2"/>
      <c r="UKD43" s="2"/>
      <c r="UKE43" s="2"/>
      <c r="UKF43" s="2"/>
      <c r="UKG43" s="2"/>
      <c r="UKH43" s="2"/>
      <c r="UKI43" s="2"/>
      <c r="UKJ43" s="2"/>
      <c r="UKK43" s="2"/>
      <c r="UKL43" s="2"/>
      <c r="UKM43" s="2"/>
      <c r="UKN43" s="2"/>
      <c r="UKO43" s="2"/>
      <c r="UKP43" s="2"/>
      <c r="UKQ43" s="2"/>
      <c r="UKR43" s="2"/>
      <c r="UKS43" s="2"/>
      <c r="UKT43" s="2"/>
      <c r="UKU43" s="2"/>
      <c r="UKV43" s="2"/>
      <c r="UKW43" s="2"/>
      <c r="UKX43" s="2"/>
      <c r="UKY43" s="2"/>
      <c r="UKZ43" s="2"/>
      <c r="ULA43" s="2"/>
      <c r="ULB43" s="2"/>
      <c r="ULC43" s="2"/>
      <c r="ULD43" s="2"/>
      <c r="ULE43" s="2"/>
      <c r="ULF43" s="2"/>
      <c r="ULG43" s="2"/>
      <c r="ULH43" s="2"/>
      <c r="ULI43" s="2"/>
      <c r="ULJ43" s="2"/>
      <c r="ULK43" s="2"/>
      <c r="ULL43" s="2"/>
      <c r="ULM43" s="2"/>
      <c r="ULN43" s="2"/>
      <c r="ULO43" s="2"/>
      <c r="ULP43" s="2"/>
      <c r="ULQ43" s="2"/>
      <c r="ULR43" s="2"/>
      <c r="ULS43" s="2"/>
      <c r="ULT43" s="2"/>
      <c r="ULU43" s="2"/>
      <c r="ULV43" s="2"/>
      <c r="ULW43" s="2"/>
      <c r="ULX43" s="2"/>
      <c r="ULY43" s="2"/>
      <c r="ULZ43" s="2"/>
      <c r="UMA43" s="2"/>
      <c r="UMB43" s="2"/>
      <c r="UMC43" s="2"/>
      <c r="UMD43" s="2"/>
      <c r="UME43" s="2"/>
      <c r="UMF43" s="2"/>
      <c r="UMG43" s="2"/>
      <c r="UMH43" s="2"/>
      <c r="UMI43" s="2"/>
      <c r="UMJ43" s="2"/>
      <c r="UMK43" s="2"/>
      <c r="UML43" s="2"/>
      <c r="UMM43" s="2"/>
      <c r="UMN43" s="2"/>
      <c r="UMO43" s="2"/>
      <c r="UMP43" s="2"/>
      <c r="UMQ43" s="2"/>
      <c r="UMR43" s="2"/>
      <c r="UMS43" s="2"/>
      <c r="UMT43" s="2"/>
      <c r="UMU43" s="2"/>
      <c r="UMV43" s="2"/>
      <c r="UMW43" s="2"/>
      <c r="UMX43" s="2"/>
      <c r="UMY43" s="2"/>
      <c r="UMZ43" s="2"/>
      <c r="UNA43" s="2"/>
      <c r="UNB43" s="2"/>
      <c r="UNC43" s="2"/>
      <c r="UND43" s="2"/>
      <c r="UNE43" s="2"/>
      <c r="UNF43" s="2"/>
      <c r="UNG43" s="2"/>
      <c r="UNH43" s="2"/>
      <c r="UNI43" s="2"/>
      <c r="UNJ43" s="2"/>
      <c r="UNK43" s="2"/>
      <c r="UNL43" s="2"/>
      <c r="UNM43" s="2"/>
      <c r="UNN43" s="2"/>
      <c r="UNO43" s="2"/>
      <c r="UNP43" s="2"/>
      <c r="UNQ43" s="2"/>
      <c r="UNR43" s="2"/>
      <c r="UNS43" s="2"/>
      <c r="UNT43" s="2"/>
      <c r="UNU43" s="2"/>
      <c r="UNV43" s="2"/>
      <c r="UNW43" s="2"/>
      <c r="UNX43" s="2"/>
      <c r="UNY43" s="2"/>
      <c r="UNZ43" s="2"/>
      <c r="UOA43" s="2"/>
      <c r="UOB43" s="2"/>
      <c r="UOC43" s="2"/>
      <c r="UOD43" s="2"/>
      <c r="UOE43" s="2"/>
      <c r="UOF43" s="2"/>
      <c r="UOG43" s="2"/>
      <c r="UOH43" s="2"/>
      <c r="UOI43" s="2"/>
      <c r="UOJ43" s="2"/>
      <c r="UOK43" s="2"/>
      <c r="UOL43" s="2"/>
      <c r="UOM43" s="2"/>
      <c r="UON43" s="2"/>
      <c r="UOO43" s="2"/>
      <c r="UOP43" s="2"/>
      <c r="UOQ43" s="2"/>
      <c r="UOR43" s="2"/>
      <c r="UOS43" s="2"/>
      <c r="UOT43" s="2"/>
      <c r="UOU43" s="2"/>
      <c r="UOV43" s="2"/>
      <c r="UOW43" s="2"/>
      <c r="UOX43" s="2"/>
      <c r="UOY43" s="2"/>
      <c r="UOZ43" s="2"/>
      <c r="UPA43" s="2"/>
      <c r="UPB43" s="2"/>
      <c r="UPC43" s="2"/>
      <c r="UPD43" s="2"/>
      <c r="UPE43" s="2"/>
      <c r="UPF43" s="2"/>
      <c r="UPG43" s="2"/>
      <c r="UPH43" s="2"/>
      <c r="UPI43" s="2"/>
      <c r="UPJ43" s="2"/>
      <c r="UPK43" s="2"/>
      <c r="UPL43" s="2"/>
      <c r="UPM43" s="2"/>
      <c r="UP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</row>
    <row r="44" spans="1:16381" hidden="1" x14ac:dyDescent="0.25"/>
    <row r="45" spans="1:16381" hidden="1" x14ac:dyDescent="0.25">
      <c r="H45" s="80"/>
      <c r="I45" s="80"/>
      <c r="J45" s="80"/>
    </row>
    <row r="46" spans="1:16381" s="47" customFormat="1" hidden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  <c r="CUB46" s="2"/>
      <c r="CUC46" s="2"/>
      <c r="CUD46" s="2"/>
      <c r="CUE46" s="2"/>
      <c r="CUF46" s="2"/>
      <c r="CUG46" s="2"/>
      <c r="CUH46" s="2"/>
      <c r="CUI46" s="2"/>
      <c r="CUJ46" s="2"/>
      <c r="CUK46" s="2"/>
      <c r="CUL46" s="2"/>
      <c r="CUM46" s="2"/>
      <c r="CUN46" s="2"/>
      <c r="CUO46" s="2"/>
      <c r="CUP46" s="2"/>
      <c r="CUQ46" s="2"/>
      <c r="CUR46" s="2"/>
      <c r="CUS46" s="2"/>
      <c r="CUT46" s="2"/>
      <c r="CUU46" s="2"/>
      <c r="CUV46" s="2"/>
      <c r="CUW46" s="2"/>
      <c r="CUX46" s="2"/>
      <c r="CUY46" s="2"/>
      <c r="CUZ46" s="2"/>
      <c r="CVA46" s="2"/>
      <c r="CVB46" s="2"/>
      <c r="CVC46" s="2"/>
      <c r="CVD46" s="2"/>
      <c r="CVE46" s="2"/>
      <c r="CVF46" s="2"/>
      <c r="CVG46" s="2"/>
      <c r="CVH46" s="2"/>
      <c r="CVI46" s="2"/>
      <c r="CVJ46" s="2"/>
      <c r="CVK46" s="2"/>
      <c r="CVL46" s="2"/>
      <c r="CVM46" s="2"/>
      <c r="CVN46" s="2"/>
      <c r="CVO46" s="2"/>
      <c r="CVP46" s="2"/>
      <c r="CVQ46" s="2"/>
      <c r="CVR46" s="2"/>
      <c r="CVS46" s="2"/>
      <c r="CVT46" s="2"/>
      <c r="CVU46" s="2"/>
      <c r="CVV46" s="2"/>
      <c r="CVW46" s="2"/>
      <c r="CVX46" s="2"/>
      <c r="CVY46" s="2"/>
      <c r="CVZ46" s="2"/>
      <c r="CWA46" s="2"/>
      <c r="CWB46" s="2"/>
      <c r="CWC46" s="2"/>
      <c r="CWD46" s="2"/>
      <c r="CWE46" s="2"/>
      <c r="CWF46" s="2"/>
      <c r="CWG46" s="2"/>
      <c r="CWH46" s="2"/>
      <c r="CWI46" s="2"/>
      <c r="CWJ46" s="2"/>
      <c r="CWK46" s="2"/>
      <c r="CWL46" s="2"/>
      <c r="CWM46" s="2"/>
      <c r="CWN46" s="2"/>
      <c r="CWO46" s="2"/>
      <c r="CWP46" s="2"/>
      <c r="CWQ46" s="2"/>
      <c r="CWR46" s="2"/>
      <c r="CWS46" s="2"/>
      <c r="CWT46" s="2"/>
      <c r="CWU46" s="2"/>
      <c r="CWV46" s="2"/>
      <c r="CWW46" s="2"/>
      <c r="CWX46" s="2"/>
      <c r="CWY46" s="2"/>
      <c r="CWZ46" s="2"/>
      <c r="CXA46" s="2"/>
      <c r="CXB46" s="2"/>
      <c r="CXC46" s="2"/>
      <c r="CXD46" s="2"/>
      <c r="CXE46" s="2"/>
      <c r="CXF46" s="2"/>
      <c r="CXG46" s="2"/>
      <c r="CXH46" s="2"/>
      <c r="CXI46" s="2"/>
      <c r="CXJ46" s="2"/>
      <c r="CXK46" s="2"/>
      <c r="CXL46" s="2"/>
      <c r="CXM46" s="2"/>
      <c r="CXN46" s="2"/>
      <c r="CXO46" s="2"/>
      <c r="CXP46" s="2"/>
      <c r="CXQ46" s="2"/>
      <c r="CXR46" s="2"/>
      <c r="CXS46" s="2"/>
      <c r="CXT46" s="2"/>
      <c r="CXU46" s="2"/>
      <c r="CXV46" s="2"/>
      <c r="CXW46" s="2"/>
      <c r="CXX46" s="2"/>
      <c r="CXY46" s="2"/>
      <c r="CXZ46" s="2"/>
      <c r="CYA46" s="2"/>
      <c r="CYB46" s="2"/>
      <c r="CYC46" s="2"/>
      <c r="CYD46" s="2"/>
      <c r="CYE46" s="2"/>
      <c r="CYF46" s="2"/>
      <c r="CYG46" s="2"/>
      <c r="CYH46" s="2"/>
      <c r="CYI46" s="2"/>
      <c r="CYJ46" s="2"/>
      <c r="CYK46" s="2"/>
      <c r="CYL46" s="2"/>
      <c r="CYM46" s="2"/>
      <c r="CYN46" s="2"/>
      <c r="CYO46" s="2"/>
      <c r="CYP46" s="2"/>
      <c r="CYQ46" s="2"/>
      <c r="CYR46" s="2"/>
      <c r="CYS46" s="2"/>
      <c r="CYT46" s="2"/>
      <c r="CYU46" s="2"/>
      <c r="CYV46" s="2"/>
      <c r="CYW46" s="2"/>
      <c r="CYX46" s="2"/>
      <c r="CYY46" s="2"/>
      <c r="CYZ46" s="2"/>
      <c r="CZA46" s="2"/>
      <c r="CZB46" s="2"/>
      <c r="CZC46" s="2"/>
      <c r="CZD46" s="2"/>
      <c r="CZE46" s="2"/>
      <c r="CZF46" s="2"/>
      <c r="CZG46" s="2"/>
      <c r="CZH46" s="2"/>
      <c r="CZI46" s="2"/>
      <c r="CZJ46" s="2"/>
      <c r="CZK46" s="2"/>
      <c r="CZL46" s="2"/>
      <c r="CZM46" s="2"/>
      <c r="CZN46" s="2"/>
      <c r="CZO46" s="2"/>
      <c r="CZP46" s="2"/>
      <c r="CZQ46" s="2"/>
      <c r="CZR46" s="2"/>
      <c r="CZS46" s="2"/>
      <c r="CZT46" s="2"/>
      <c r="CZU46" s="2"/>
      <c r="CZV46" s="2"/>
      <c r="CZW46" s="2"/>
      <c r="CZX46" s="2"/>
      <c r="CZY46" s="2"/>
      <c r="CZZ46" s="2"/>
      <c r="DAA46" s="2"/>
      <c r="DAB46" s="2"/>
      <c r="DAC46" s="2"/>
      <c r="DAD46" s="2"/>
      <c r="DAE46" s="2"/>
      <c r="DAF46" s="2"/>
      <c r="DAG46" s="2"/>
      <c r="DAH46" s="2"/>
      <c r="DAI46" s="2"/>
      <c r="DAJ46" s="2"/>
      <c r="DAK46" s="2"/>
      <c r="DAL46" s="2"/>
      <c r="DAM46" s="2"/>
      <c r="DAN46" s="2"/>
      <c r="DAO46" s="2"/>
      <c r="DAP46" s="2"/>
      <c r="DAQ46" s="2"/>
      <c r="DAR46" s="2"/>
      <c r="DAS46" s="2"/>
      <c r="DAT46" s="2"/>
      <c r="DAU46" s="2"/>
      <c r="DAV46" s="2"/>
      <c r="DAW46" s="2"/>
      <c r="DAX46" s="2"/>
      <c r="DAY46" s="2"/>
      <c r="DAZ46" s="2"/>
      <c r="DBA46" s="2"/>
      <c r="DBB46" s="2"/>
      <c r="DBC46" s="2"/>
      <c r="DBD46" s="2"/>
      <c r="DBE46" s="2"/>
      <c r="DBF46" s="2"/>
      <c r="DBG46" s="2"/>
      <c r="DBH46" s="2"/>
      <c r="DBI46" s="2"/>
      <c r="DBJ46" s="2"/>
      <c r="DBK46" s="2"/>
      <c r="DBL46" s="2"/>
      <c r="DBM46" s="2"/>
      <c r="DBN46" s="2"/>
      <c r="DBO46" s="2"/>
      <c r="DBP46" s="2"/>
      <c r="DBQ46" s="2"/>
      <c r="DBR46" s="2"/>
      <c r="DBS46" s="2"/>
      <c r="DBT46" s="2"/>
      <c r="DBU46" s="2"/>
      <c r="DBV46" s="2"/>
      <c r="DBW46" s="2"/>
      <c r="DBX46" s="2"/>
      <c r="DBY46" s="2"/>
      <c r="DBZ46" s="2"/>
      <c r="DCA46" s="2"/>
      <c r="DCB46" s="2"/>
      <c r="DCC46" s="2"/>
      <c r="DCD46" s="2"/>
      <c r="DCE46" s="2"/>
      <c r="DCF46" s="2"/>
      <c r="DCG46" s="2"/>
      <c r="DCH46" s="2"/>
      <c r="DCI46" s="2"/>
      <c r="DCJ46" s="2"/>
      <c r="DCK46" s="2"/>
      <c r="DCL46" s="2"/>
      <c r="DCM46" s="2"/>
      <c r="DCN46" s="2"/>
      <c r="DCO46" s="2"/>
      <c r="DCP46" s="2"/>
      <c r="DCQ46" s="2"/>
      <c r="DCR46" s="2"/>
      <c r="DCS46" s="2"/>
      <c r="DCT46" s="2"/>
      <c r="DCU46" s="2"/>
      <c r="DCV46" s="2"/>
      <c r="DCW46" s="2"/>
      <c r="DCX46" s="2"/>
      <c r="DCY46" s="2"/>
      <c r="DCZ46" s="2"/>
      <c r="DDA46" s="2"/>
      <c r="DDB46" s="2"/>
      <c r="DDC46" s="2"/>
      <c r="DDD46" s="2"/>
      <c r="DDE46" s="2"/>
      <c r="DDF46" s="2"/>
      <c r="DDG46" s="2"/>
      <c r="DDH46" s="2"/>
      <c r="DDI46" s="2"/>
      <c r="DDJ46" s="2"/>
      <c r="DDK46" s="2"/>
      <c r="DDL46" s="2"/>
      <c r="DDM46" s="2"/>
      <c r="DDN46" s="2"/>
      <c r="DDO46" s="2"/>
      <c r="DDP46" s="2"/>
      <c r="DDQ46" s="2"/>
      <c r="DDR46" s="2"/>
      <c r="DDS46" s="2"/>
      <c r="DDT46" s="2"/>
      <c r="DDU46" s="2"/>
      <c r="DDV46" s="2"/>
      <c r="DDW46" s="2"/>
      <c r="DDX46" s="2"/>
      <c r="DDY46" s="2"/>
      <c r="DDZ46" s="2"/>
      <c r="DEA46" s="2"/>
      <c r="DEB46" s="2"/>
      <c r="DEC46" s="2"/>
      <c r="DED46" s="2"/>
      <c r="DEE46" s="2"/>
      <c r="DEF46" s="2"/>
      <c r="DEG46" s="2"/>
      <c r="DEH46" s="2"/>
      <c r="DEI46" s="2"/>
      <c r="DEJ46" s="2"/>
      <c r="DEK46" s="2"/>
      <c r="DEL46" s="2"/>
      <c r="DEM46" s="2"/>
      <c r="DEN46" s="2"/>
      <c r="DEO46" s="2"/>
      <c r="DEP46" s="2"/>
      <c r="DEQ46" s="2"/>
      <c r="DER46" s="2"/>
      <c r="DES46" s="2"/>
      <c r="DET46" s="2"/>
      <c r="DEU46" s="2"/>
      <c r="DEV46" s="2"/>
      <c r="DEW46" s="2"/>
      <c r="DEX46" s="2"/>
      <c r="DEY46" s="2"/>
      <c r="DEZ46" s="2"/>
      <c r="DFA46" s="2"/>
      <c r="DFB46" s="2"/>
      <c r="DFC46" s="2"/>
      <c r="DFD46" s="2"/>
      <c r="DFE46" s="2"/>
      <c r="DFF46" s="2"/>
      <c r="DFG46" s="2"/>
      <c r="DFH46" s="2"/>
      <c r="DFI46" s="2"/>
      <c r="DFJ46" s="2"/>
      <c r="DFK46" s="2"/>
      <c r="DFL46" s="2"/>
      <c r="DFM46" s="2"/>
      <c r="DFN46" s="2"/>
      <c r="DFO46" s="2"/>
      <c r="DFP46" s="2"/>
      <c r="DFQ46" s="2"/>
      <c r="DFR46" s="2"/>
      <c r="DFS46" s="2"/>
      <c r="DFT46" s="2"/>
      <c r="DFU46" s="2"/>
      <c r="DFV46" s="2"/>
      <c r="DFW46" s="2"/>
      <c r="DFX46" s="2"/>
      <c r="DFY46" s="2"/>
      <c r="DFZ46" s="2"/>
      <c r="DGA46" s="2"/>
      <c r="DGB46" s="2"/>
      <c r="DGC46" s="2"/>
      <c r="DGD46" s="2"/>
      <c r="DGE46" s="2"/>
      <c r="DGF46" s="2"/>
      <c r="DGG46" s="2"/>
      <c r="DGH46" s="2"/>
      <c r="DGI46" s="2"/>
      <c r="DGJ46" s="2"/>
      <c r="DGK46" s="2"/>
      <c r="DGL46" s="2"/>
      <c r="DGM46" s="2"/>
      <c r="DGN46" s="2"/>
      <c r="DGO46" s="2"/>
      <c r="DGP46" s="2"/>
      <c r="DGQ46" s="2"/>
      <c r="DGR46" s="2"/>
      <c r="DGS46" s="2"/>
      <c r="DGT46" s="2"/>
      <c r="DGU46" s="2"/>
      <c r="DGV46" s="2"/>
      <c r="DGW46" s="2"/>
      <c r="DGX46" s="2"/>
      <c r="DGY46" s="2"/>
      <c r="DGZ46" s="2"/>
      <c r="DHA46" s="2"/>
      <c r="DHB46" s="2"/>
      <c r="DHC46" s="2"/>
      <c r="DHD46" s="2"/>
      <c r="DHE46" s="2"/>
      <c r="DHF46" s="2"/>
      <c r="DHG46" s="2"/>
      <c r="DHH46" s="2"/>
      <c r="DHI46" s="2"/>
      <c r="DHJ46" s="2"/>
      <c r="DHK46" s="2"/>
      <c r="DHL46" s="2"/>
      <c r="DHM46" s="2"/>
      <c r="DHN46" s="2"/>
      <c r="DHO46" s="2"/>
      <c r="DHP46" s="2"/>
      <c r="DHQ46" s="2"/>
      <c r="DHR46" s="2"/>
      <c r="DHS46" s="2"/>
      <c r="DHT46" s="2"/>
      <c r="DHU46" s="2"/>
      <c r="DHV46" s="2"/>
      <c r="DHW46" s="2"/>
      <c r="DHX46" s="2"/>
      <c r="DHY46" s="2"/>
      <c r="DHZ46" s="2"/>
      <c r="DIA46" s="2"/>
      <c r="DIB46" s="2"/>
      <c r="DIC46" s="2"/>
      <c r="DID46" s="2"/>
      <c r="DIE46" s="2"/>
      <c r="DIF46" s="2"/>
      <c r="DIG46" s="2"/>
      <c r="DIH46" s="2"/>
      <c r="DII46" s="2"/>
      <c r="DIJ46" s="2"/>
      <c r="DIK46" s="2"/>
      <c r="DIL46" s="2"/>
      <c r="DIM46" s="2"/>
      <c r="DIN46" s="2"/>
      <c r="DIO46" s="2"/>
      <c r="DIP46" s="2"/>
      <c r="DIQ46" s="2"/>
      <c r="DIR46" s="2"/>
      <c r="DIS46" s="2"/>
      <c r="DIT46" s="2"/>
      <c r="DIU46" s="2"/>
      <c r="DIV46" s="2"/>
      <c r="DIW46" s="2"/>
      <c r="DIX46" s="2"/>
      <c r="DIY46" s="2"/>
      <c r="DIZ46" s="2"/>
      <c r="DJA46" s="2"/>
      <c r="DJB46" s="2"/>
      <c r="DJC46" s="2"/>
      <c r="DJD46" s="2"/>
      <c r="DJE46" s="2"/>
      <c r="DJF46" s="2"/>
      <c r="DJG46" s="2"/>
      <c r="DJH46" s="2"/>
      <c r="DJI46" s="2"/>
      <c r="DJJ46" s="2"/>
      <c r="DJK46" s="2"/>
      <c r="DJL46" s="2"/>
      <c r="DJM46" s="2"/>
      <c r="DJN46" s="2"/>
      <c r="DJO46" s="2"/>
      <c r="DJP46" s="2"/>
      <c r="DJQ46" s="2"/>
      <c r="DJR46" s="2"/>
      <c r="DJS46" s="2"/>
      <c r="DJT46" s="2"/>
      <c r="DJU46" s="2"/>
      <c r="DJV46" s="2"/>
      <c r="DJW46" s="2"/>
      <c r="DJX46" s="2"/>
      <c r="DJY46" s="2"/>
      <c r="DJZ46" s="2"/>
      <c r="DKA46" s="2"/>
      <c r="DKB46" s="2"/>
      <c r="DKC46" s="2"/>
      <c r="DKD46" s="2"/>
      <c r="DKE46" s="2"/>
      <c r="DKF46" s="2"/>
      <c r="DKG46" s="2"/>
      <c r="DKH46" s="2"/>
      <c r="DKI46" s="2"/>
      <c r="DKJ46" s="2"/>
      <c r="DKK46" s="2"/>
      <c r="DKL46" s="2"/>
      <c r="DKM46" s="2"/>
      <c r="DKN46" s="2"/>
      <c r="DKO46" s="2"/>
      <c r="DKP46" s="2"/>
      <c r="DKQ46" s="2"/>
      <c r="DKR46" s="2"/>
      <c r="DKS46" s="2"/>
      <c r="DKT46" s="2"/>
      <c r="DKU46" s="2"/>
      <c r="DKV46" s="2"/>
      <c r="DKW46" s="2"/>
      <c r="DKX46" s="2"/>
      <c r="DKY46" s="2"/>
      <c r="DKZ46" s="2"/>
      <c r="DLA46" s="2"/>
      <c r="DLB46" s="2"/>
      <c r="DLC46" s="2"/>
      <c r="DLD46" s="2"/>
      <c r="DLE46" s="2"/>
      <c r="DLF46" s="2"/>
      <c r="DLG46" s="2"/>
      <c r="DLH46" s="2"/>
      <c r="DLI46" s="2"/>
      <c r="DLJ46" s="2"/>
      <c r="DLK46" s="2"/>
      <c r="DLL46" s="2"/>
      <c r="DLM46" s="2"/>
      <c r="DLN46" s="2"/>
      <c r="DLO46" s="2"/>
      <c r="DLP46" s="2"/>
      <c r="DLQ46" s="2"/>
      <c r="DLR46" s="2"/>
      <c r="DLS46" s="2"/>
      <c r="DLT46" s="2"/>
      <c r="DLU46" s="2"/>
      <c r="DLV46" s="2"/>
      <c r="DLW46" s="2"/>
      <c r="DLX46" s="2"/>
      <c r="DLY46" s="2"/>
      <c r="DLZ46" s="2"/>
      <c r="DMA46" s="2"/>
      <c r="DMB46" s="2"/>
      <c r="DMC46" s="2"/>
      <c r="DMD46" s="2"/>
      <c r="DME46" s="2"/>
      <c r="DMF46" s="2"/>
      <c r="DMG46" s="2"/>
      <c r="DMH46" s="2"/>
      <c r="DMI46" s="2"/>
      <c r="DMJ46" s="2"/>
      <c r="DMK46" s="2"/>
      <c r="DML46" s="2"/>
      <c r="DMM46" s="2"/>
      <c r="DMN46" s="2"/>
      <c r="DMO46" s="2"/>
      <c r="DMP46" s="2"/>
      <c r="DMQ46" s="2"/>
      <c r="DMR46" s="2"/>
      <c r="DMS46" s="2"/>
      <c r="DMT46" s="2"/>
      <c r="DMU46" s="2"/>
      <c r="DMV46" s="2"/>
      <c r="DMW46" s="2"/>
      <c r="DMX46" s="2"/>
      <c r="DMY46" s="2"/>
      <c r="DMZ46" s="2"/>
      <c r="DNA46" s="2"/>
      <c r="DNB46" s="2"/>
      <c r="DNC46" s="2"/>
      <c r="DND46" s="2"/>
      <c r="DNE46" s="2"/>
      <c r="DNF46" s="2"/>
      <c r="DNG46" s="2"/>
      <c r="DNH46" s="2"/>
      <c r="DNI46" s="2"/>
      <c r="DNJ46" s="2"/>
      <c r="DNK46" s="2"/>
      <c r="DNL46" s="2"/>
      <c r="DNM46" s="2"/>
      <c r="DNN46" s="2"/>
      <c r="DNO46" s="2"/>
      <c r="DNP46" s="2"/>
      <c r="DNQ46" s="2"/>
      <c r="DNR46" s="2"/>
      <c r="DNS46" s="2"/>
      <c r="DNT46" s="2"/>
      <c r="DNU46" s="2"/>
      <c r="DNV46" s="2"/>
      <c r="DNW46" s="2"/>
      <c r="DNX46" s="2"/>
      <c r="DNY46" s="2"/>
      <c r="DNZ46" s="2"/>
      <c r="DOA46" s="2"/>
      <c r="DOB46" s="2"/>
      <c r="DOC46" s="2"/>
      <c r="DOD46" s="2"/>
      <c r="DOE46" s="2"/>
      <c r="DOF46" s="2"/>
      <c r="DOG46" s="2"/>
      <c r="DOH46" s="2"/>
      <c r="DOI46" s="2"/>
      <c r="DOJ46" s="2"/>
      <c r="DOK46" s="2"/>
      <c r="DOL46" s="2"/>
      <c r="DOM46" s="2"/>
      <c r="DON46" s="2"/>
      <c r="DOO46" s="2"/>
      <c r="DOP46" s="2"/>
      <c r="DOQ46" s="2"/>
      <c r="DOR46" s="2"/>
      <c r="DOS46" s="2"/>
      <c r="DOT46" s="2"/>
      <c r="DOU46" s="2"/>
      <c r="DOV46" s="2"/>
      <c r="DOW46" s="2"/>
      <c r="DOX46" s="2"/>
      <c r="DOY46" s="2"/>
      <c r="DOZ46" s="2"/>
      <c r="DPA46" s="2"/>
      <c r="DPB46" s="2"/>
      <c r="DPC46" s="2"/>
      <c r="DPD46" s="2"/>
      <c r="DPE46" s="2"/>
      <c r="DPF46" s="2"/>
      <c r="DPG46" s="2"/>
      <c r="DPH46" s="2"/>
      <c r="DPI46" s="2"/>
      <c r="DPJ46" s="2"/>
      <c r="DPK46" s="2"/>
      <c r="DPL46" s="2"/>
      <c r="DPM46" s="2"/>
      <c r="DPN46" s="2"/>
      <c r="DPO46" s="2"/>
      <c r="DPP46" s="2"/>
      <c r="DPQ46" s="2"/>
      <c r="DPR46" s="2"/>
      <c r="DPS46" s="2"/>
      <c r="DPT46" s="2"/>
      <c r="DPU46" s="2"/>
      <c r="DPV46" s="2"/>
      <c r="DPW46" s="2"/>
      <c r="DPX46" s="2"/>
      <c r="DPY46" s="2"/>
      <c r="DPZ46" s="2"/>
      <c r="DQA46" s="2"/>
      <c r="DQB46" s="2"/>
      <c r="DQC46" s="2"/>
      <c r="DQD46" s="2"/>
      <c r="DQE46" s="2"/>
      <c r="DQF46" s="2"/>
      <c r="DQG46" s="2"/>
      <c r="DQH46" s="2"/>
      <c r="DQI46" s="2"/>
      <c r="DQJ46" s="2"/>
      <c r="DQK46" s="2"/>
      <c r="DQL46" s="2"/>
      <c r="DQM46" s="2"/>
      <c r="DQN46" s="2"/>
      <c r="DQO46" s="2"/>
      <c r="DQP46" s="2"/>
      <c r="DQQ46" s="2"/>
      <c r="DQR46" s="2"/>
      <c r="DQS46" s="2"/>
      <c r="DQT46" s="2"/>
      <c r="DQU46" s="2"/>
      <c r="DQV46" s="2"/>
      <c r="DQW46" s="2"/>
      <c r="DQX46" s="2"/>
      <c r="DQY46" s="2"/>
      <c r="DQZ46" s="2"/>
      <c r="DRA46" s="2"/>
      <c r="DRB46" s="2"/>
      <c r="DRC46" s="2"/>
      <c r="DRD46" s="2"/>
      <c r="DRE46" s="2"/>
      <c r="DRF46" s="2"/>
      <c r="DRG46" s="2"/>
      <c r="DRH46" s="2"/>
      <c r="DRI46" s="2"/>
      <c r="DRJ46" s="2"/>
      <c r="DRK46" s="2"/>
      <c r="DRL46" s="2"/>
      <c r="DRM46" s="2"/>
      <c r="DRN46" s="2"/>
      <c r="DRO46" s="2"/>
      <c r="DRP46" s="2"/>
      <c r="DRQ46" s="2"/>
      <c r="DRR46" s="2"/>
      <c r="DRS46" s="2"/>
      <c r="DRT46" s="2"/>
      <c r="DRU46" s="2"/>
      <c r="DRV46" s="2"/>
      <c r="DRW46" s="2"/>
      <c r="DRX46" s="2"/>
      <c r="DRY46" s="2"/>
      <c r="DRZ46" s="2"/>
      <c r="DSA46" s="2"/>
      <c r="DSB46" s="2"/>
      <c r="DSC46" s="2"/>
      <c r="DSD46" s="2"/>
      <c r="DSE46" s="2"/>
      <c r="DSF46" s="2"/>
      <c r="DSG46" s="2"/>
      <c r="DSH46" s="2"/>
      <c r="DSI46" s="2"/>
      <c r="DSJ46" s="2"/>
      <c r="DSK46" s="2"/>
      <c r="DSL46" s="2"/>
      <c r="DSM46" s="2"/>
      <c r="DSN46" s="2"/>
      <c r="DSO46" s="2"/>
      <c r="DSP46" s="2"/>
      <c r="DSQ46" s="2"/>
      <c r="DSR46" s="2"/>
      <c r="DSS46" s="2"/>
      <c r="DST46" s="2"/>
      <c r="DSU46" s="2"/>
      <c r="DSV46" s="2"/>
      <c r="DSW46" s="2"/>
      <c r="DSX46" s="2"/>
      <c r="DSY46" s="2"/>
      <c r="DSZ46" s="2"/>
      <c r="DTA46" s="2"/>
      <c r="DTB46" s="2"/>
      <c r="DTC46" s="2"/>
      <c r="DTD46" s="2"/>
      <c r="DTE46" s="2"/>
      <c r="DTF46" s="2"/>
      <c r="DTG46" s="2"/>
      <c r="DTH46" s="2"/>
      <c r="DTI46" s="2"/>
      <c r="DTJ46" s="2"/>
      <c r="DTK46" s="2"/>
      <c r="DTL46" s="2"/>
      <c r="DTM46" s="2"/>
      <c r="DTN46" s="2"/>
      <c r="DTO46" s="2"/>
      <c r="DTP46" s="2"/>
      <c r="DTQ46" s="2"/>
      <c r="DTR46" s="2"/>
      <c r="DTS46" s="2"/>
      <c r="DTT46" s="2"/>
      <c r="DTU46" s="2"/>
      <c r="DTV46" s="2"/>
      <c r="DTW46" s="2"/>
      <c r="DTX46" s="2"/>
      <c r="DTY46" s="2"/>
      <c r="DTZ46" s="2"/>
      <c r="DUA46" s="2"/>
      <c r="DUB46" s="2"/>
      <c r="DUC46" s="2"/>
      <c r="DUD46" s="2"/>
      <c r="DUE46" s="2"/>
      <c r="DUF46" s="2"/>
      <c r="DUG46" s="2"/>
      <c r="DUH46" s="2"/>
      <c r="DUI46" s="2"/>
      <c r="DUJ46" s="2"/>
      <c r="DUK46" s="2"/>
      <c r="DUL46" s="2"/>
      <c r="DUM46" s="2"/>
      <c r="DUN46" s="2"/>
      <c r="DUO46" s="2"/>
      <c r="DUP46" s="2"/>
      <c r="DUQ46" s="2"/>
      <c r="DUR46" s="2"/>
      <c r="DUS46" s="2"/>
      <c r="DUT46" s="2"/>
      <c r="DUU46" s="2"/>
      <c r="DUV46" s="2"/>
      <c r="DUW46" s="2"/>
      <c r="DUX46" s="2"/>
      <c r="DUY46" s="2"/>
      <c r="DUZ46" s="2"/>
      <c r="DVA46" s="2"/>
      <c r="DVB46" s="2"/>
      <c r="DVC46" s="2"/>
      <c r="DVD46" s="2"/>
      <c r="DVE46" s="2"/>
      <c r="DVF46" s="2"/>
      <c r="DVG46" s="2"/>
      <c r="DVH46" s="2"/>
      <c r="DVI46" s="2"/>
      <c r="DVJ46" s="2"/>
      <c r="DVK46" s="2"/>
      <c r="DVL46" s="2"/>
      <c r="DVM46" s="2"/>
      <c r="DVN46" s="2"/>
      <c r="DVO46" s="2"/>
      <c r="DVP46" s="2"/>
      <c r="DVQ46" s="2"/>
      <c r="DVR46" s="2"/>
      <c r="DVS46" s="2"/>
      <c r="DVT46" s="2"/>
      <c r="DVU46" s="2"/>
      <c r="DVV46" s="2"/>
      <c r="DVW46" s="2"/>
      <c r="DVX46" s="2"/>
      <c r="DVY46" s="2"/>
      <c r="DVZ46" s="2"/>
      <c r="DWA46" s="2"/>
      <c r="DWB46" s="2"/>
      <c r="DWC46" s="2"/>
      <c r="DWD46" s="2"/>
      <c r="DWE46" s="2"/>
      <c r="DWF46" s="2"/>
      <c r="DWG46" s="2"/>
      <c r="DWH46" s="2"/>
      <c r="DWI46" s="2"/>
      <c r="DWJ46" s="2"/>
      <c r="DWK46" s="2"/>
      <c r="DWL46" s="2"/>
      <c r="DWM46" s="2"/>
      <c r="DWN46" s="2"/>
      <c r="DWO46" s="2"/>
      <c r="DWP46" s="2"/>
      <c r="DWQ46" s="2"/>
      <c r="DWR46" s="2"/>
      <c r="DWS46" s="2"/>
      <c r="DWT46" s="2"/>
      <c r="DWU46" s="2"/>
      <c r="DWV46" s="2"/>
      <c r="DWW46" s="2"/>
      <c r="DWX46" s="2"/>
      <c r="DWY46" s="2"/>
      <c r="DWZ46" s="2"/>
      <c r="DXA46" s="2"/>
      <c r="DXB46" s="2"/>
      <c r="DXC46" s="2"/>
      <c r="DXD46" s="2"/>
      <c r="DXE46" s="2"/>
      <c r="DXF46" s="2"/>
      <c r="DXG46" s="2"/>
      <c r="DXH46" s="2"/>
      <c r="DXI46" s="2"/>
      <c r="DXJ46" s="2"/>
      <c r="DXK46" s="2"/>
      <c r="DXL46" s="2"/>
      <c r="DXM46" s="2"/>
      <c r="DXN46" s="2"/>
      <c r="DXO46" s="2"/>
      <c r="DXP46" s="2"/>
      <c r="DXQ46" s="2"/>
      <c r="DXR46" s="2"/>
      <c r="DXS46" s="2"/>
      <c r="DXT46" s="2"/>
      <c r="DXU46" s="2"/>
      <c r="DXV46" s="2"/>
      <c r="DXW46" s="2"/>
      <c r="DXX46" s="2"/>
      <c r="DXY46" s="2"/>
      <c r="DXZ46" s="2"/>
      <c r="DYA46" s="2"/>
      <c r="DYB46" s="2"/>
      <c r="DYC46" s="2"/>
      <c r="DYD46" s="2"/>
      <c r="DYE46" s="2"/>
      <c r="DYF46" s="2"/>
      <c r="DYG46" s="2"/>
      <c r="DYH46" s="2"/>
      <c r="DYI46" s="2"/>
      <c r="DYJ46" s="2"/>
      <c r="DYK46" s="2"/>
      <c r="DYL46" s="2"/>
      <c r="DYM46" s="2"/>
      <c r="DYN46" s="2"/>
      <c r="DYO46" s="2"/>
      <c r="DYP46" s="2"/>
      <c r="DYQ46" s="2"/>
      <c r="DYR46" s="2"/>
      <c r="DYS46" s="2"/>
      <c r="DYT46" s="2"/>
      <c r="DYU46" s="2"/>
      <c r="DYV46" s="2"/>
      <c r="DYW46" s="2"/>
      <c r="DYX46" s="2"/>
      <c r="DYY46" s="2"/>
      <c r="DYZ46" s="2"/>
      <c r="DZA46" s="2"/>
      <c r="DZB46" s="2"/>
      <c r="DZC46" s="2"/>
      <c r="DZD46" s="2"/>
      <c r="DZE46" s="2"/>
      <c r="DZF46" s="2"/>
      <c r="DZG46" s="2"/>
      <c r="DZH46" s="2"/>
      <c r="DZI46" s="2"/>
      <c r="DZJ46" s="2"/>
      <c r="DZK46" s="2"/>
      <c r="DZL46" s="2"/>
      <c r="DZM46" s="2"/>
      <c r="DZN46" s="2"/>
      <c r="DZO46" s="2"/>
      <c r="DZP46" s="2"/>
      <c r="DZQ46" s="2"/>
      <c r="DZR46" s="2"/>
      <c r="DZS46" s="2"/>
      <c r="DZT46" s="2"/>
      <c r="DZU46" s="2"/>
      <c r="DZV46" s="2"/>
      <c r="DZW46" s="2"/>
      <c r="DZX46" s="2"/>
      <c r="DZY46" s="2"/>
      <c r="DZZ46" s="2"/>
      <c r="EAA46" s="2"/>
      <c r="EAB46" s="2"/>
      <c r="EAC46" s="2"/>
      <c r="EAD46" s="2"/>
      <c r="EAE46" s="2"/>
      <c r="EAF46" s="2"/>
      <c r="EAG46" s="2"/>
      <c r="EAH46" s="2"/>
      <c r="EAI46" s="2"/>
      <c r="EAJ46" s="2"/>
      <c r="EAK46" s="2"/>
      <c r="EAL46" s="2"/>
      <c r="EAM46" s="2"/>
      <c r="EAN46" s="2"/>
      <c r="EAO46" s="2"/>
      <c r="EAP46" s="2"/>
      <c r="EAQ46" s="2"/>
      <c r="EAR46" s="2"/>
      <c r="EAS46" s="2"/>
      <c r="EAT46" s="2"/>
      <c r="EAU46" s="2"/>
      <c r="EAV46" s="2"/>
      <c r="EAW46" s="2"/>
      <c r="EAX46" s="2"/>
      <c r="EAY46" s="2"/>
      <c r="EAZ46" s="2"/>
      <c r="EBA46" s="2"/>
      <c r="EBB46" s="2"/>
      <c r="EBC46" s="2"/>
      <c r="EBD46" s="2"/>
      <c r="EBE46" s="2"/>
      <c r="EBF46" s="2"/>
      <c r="EBG46" s="2"/>
      <c r="EBH46" s="2"/>
      <c r="EBI46" s="2"/>
      <c r="EBJ46" s="2"/>
      <c r="EBK46" s="2"/>
      <c r="EBL46" s="2"/>
      <c r="EBM46" s="2"/>
      <c r="EBN46" s="2"/>
      <c r="EBO46" s="2"/>
      <c r="EBP46" s="2"/>
      <c r="EBQ46" s="2"/>
      <c r="EBR46" s="2"/>
      <c r="EBS46" s="2"/>
      <c r="EBT46" s="2"/>
      <c r="EBU46" s="2"/>
      <c r="EBV46" s="2"/>
      <c r="EBW46" s="2"/>
      <c r="EBX46" s="2"/>
      <c r="EBY46" s="2"/>
      <c r="EBZ46" s="2"/>
      <c r="ECA46" s="2"/>
      <c r="ECB46" s="2"/>
      <c r="ECC46" s="2"/>
      <c r="ECD46" s="2"/>
      <c r="ECE46" s="2"/>
      <c r="ECF46" s="2"/>
      <c r="ECG46" s="2"/>
      <c r="ECH46" s="2"/>
      <c r="ECI46" s="2"/>
      <c r="ECJ46" s="2"/>
      <c r="ECK46" s="2"/>
      <c r="ECL46" s="2"/>
      <c r="ECM46" s="2"/>
      <c r="ECN46" s="2"/>
      <c r="ECO46" s="2"/>
      <c r="ECP46" s="2"/>
      <c r="ECQ46" s="2"/>
      <c r="ECR46" s="2"/>
      <c r="ECS46" s="2"/>
      <c r="ECT46" s="2"/>
      <c r="ECU46" s="2"/>
      <c r="ECV46" s="2"/>
      <c r="ECW46" s="2"/>
      <c r="ECX46" s="2"/>
      <c r="ECY46" s="2"/>
      <c r="ECZ46" s="2"/>
      <c r="EDA46" s="2"/>
      <c r="EDB46" s="2"/>
      <c r="EDC46" s="2"/>
      <c r="EDD46" s="2"/>
      <c r="EDE46" s="2"/>
      <c r="EDF46" s="2"/>
      <c r="EDG46" s="2"/>
      <c r="EDH46" s="2"/>
      <c r="EDI46" s="2"/>
      <c r="EDJ46" s="2"/>
      <c r="EDK46" s="2"/>
      <c r="EDL46" s="2"/>
      <c r="EDM46" s="2"/>
      <c r="EDN46" s="2"/>
      <c r="EDO46" s="2"/>
      <c r="EDP46" s="2"/>
      <c r="EDQ46" s="2"/>
      <c r="EDR46" s="2"/>
      <c r="EDS46" s="2"/>
      <c r="EDT46" s="2"/>
      <c r="EDU46" s="2"/>
      <c r="EDV46" s="2"/>
      <c r="EDW46" s="2"/>
      <c r="EDX46" s="2"/>
      <c r="EDY46" s="2"/>
      <c r="EDZ46" s="2"/>
      <c r="EEA46" s="2"/>
      <c r="EEB46" s="2"/>
      <c r="EEC46" s="2"/>
      <c r="EED46" s="2"/>
      <c r="EEE46" s="2"/>
      <c r="EEF46" s="2"/>
      <c r="EEG46" s="2"/>
      <c r="EEH46" s="2"/>
      <c r="EEI46" s="2"/>
      <c r="EEJ46" s="2"/>
      <c r="EEK46" s="2"/>
      <c r="EEL46" s="2"/>
      <c r="EEM46" s="2"/>
      <c r="EEN46" s="2"/>
      <c r="EEO46" s="2"/>
      <c r="EEP46" s="2"/>
      <c r="EEQ46" s="2"/>
      <c r="EER46" s="2"/>
      <c r="EES46" s="2"/>
      <c r="EET46" s="2"/>
      <c r="EEU46" s="2"/>
      <c r="EEV46" s="2"/>
      <c r="EEW46" s="2"/>
      <c r="EEX46" s="2"/>
      <c r="EEY46" s="2"/>
      <c r="EEZ46" s="2"/>
      <c r="EFA46" s="2"/>
      <c r="EFB46" s="2"/>
      <c r="EFC46" s="2"/>
      <c r="EFD46" s="2"/>
      <c r="EFE46" s="2"/>
      <c r="EFF46" s="2"/>
      <c r="EFG46" s="2"/>
      <c r="EFH46" s="2"/>
      <c r="EFI46" s="2"/>
      <c r="EFJ46" s="2"/>
      <c r="EFK46" s="2"/>
      <c r="EFL46" s="2"/>
      <c r="EFM46" s="2"/>
      <c r="EFN46" s="2"/>
      <c r="EFO46" s="2"/>
      <c r="EFP46" s="2"/>
      <c r="EFQ46" s="2"/>
      <c r="EFR46" s="2"/>
      <c r="EFS46" s="2"/>
      <c r="EFT46" s="2"/>
      <c r="EFU46" s="2"/>
      <c r="EFV46" s="2"/>
      <c r="EFW46" s="2"/>
      <c r="EFX46" s="2"/>
      <c r="EFY46" s="2"/>
      <c r="EFZ46" s="2"/>
      <c r="EGA46" s="2"/>
      <c r="EGB46" s="2"/>
      <c r="EGC46" s="2"/>
      <c r="EGD46" s="2"/>
      <c r="EGE46" s="2"/>
      <c r="EGF46" s="2"/>
      <c r="EGG46" s="2"/>
      <c r="EGH46" s="2"/>
      <c r="EGI46" s="2"/>
      <c r="EGJ46" s="2"/>
      <c r="EGK46" s="2"/>
      <c r="EGL46" s="2"/>
      <c r="EGM46" s="2"/>
      <c r="EGN46" s="2"/>
      <c r="EGO46" s="2"/>
      <c r="EGP46" s="2"/>
      <c r="EGQ46" s="2"/>
      <c r="EGR46" s="2"/>
      <c r="EGS46" s="2"/>
      <c r="EGT46" s="2"/>
      <c r="EGU46" s="2"/>
      <c r="EGV46" s="2"/>
      <c r="EGW46" s="2"/>
      <c r="EGX46" s="2"/>
      <c r="EGY46" s="2"/>
      <c r="EGZ46" s="2"/>
      <c r="EHA46" s="2"/>
      <c r="EHB46" s="2"/>
      <c r="EHC46" s="2"/>
      <c r="EHD46" s="2"/>
      <c r="EHE46" s="2"/>
      <c r="EHF46" s="2"/>
      <c r="EHG46" s="2"/>
      <c r="EHH46" s="2"/>
      <c r="EHI46" s="2"/>
      <c r="EHJ46" s="2"/>
      <c r="EHK46" s="2"/>
      <c r="EHL46" s="2"/>
      <c r="EHM46" s="2"/>
      <c r="EHN46" s="2"/>
      <c r="EHO46" s="2"/>
      <c r="EHP46" s="2"/>
      <c r="EHQ46" s="2"/>
      <c r="EHR46" s="2"/>
      <c r="EHS46" s="2"/>
      <c r="EHT46" s="2"/>
      <c r="EHU46" s="2"/>
      <c r="EHV46" s="2"/>
      <c r="EHW46" s="2"/>
      <c r="EHX46" s="2"/>
      <c r="EHY46" s="2"/>
      <c r="EHZ46" s="2"/>
      <c r="EIA46" s="2"/>
      <c r="EIB46" s="2"/>
      <c r="EIC46" s="2"/>
      <c r="EID46" s="2"/>
      <c r="EIE46" s="2"/>
      <c r="EIF46" s="2"/>
      <c r="EIG46" s="2"/>
      <c r="EIH46" s="2"/>
      <c r="EII46" s="2"/>
      <c r="EIJ46" s="2"/>
      <c r="EIK46" s="2"/>
      <c r="EIL46" s="2"/>
      <c r="EIM46" s="2"/>
      <c r="EIN46" s="2"/>
      <c r="EIO46" s="2"/>
      <c r="EIP46" s="2"/>
      <c r="EIQ46" s="2"/>
      <c r="EIR46" s="2"/>
      <c r="EIS46" s="2"/>
      <c r="EIT46" s="2"/>
      <c r="EIU46" s="2"/>
      <c r="EIV46" s="2"/>
      <c r="EIW46" s="2"/>
      <c r="EIX46" s="2"/>
      <c r="EIY46" s="2"/>
      <c r="EIZ46" s="2"/>
      <c r="EJA46" s="2"/>
      <c r="EJB46" s="2"/>
      <c r="EJC46" s="2"/>
      <c r="EJD46" s="2"/>
      <c r="EJE46" s="2"/>
      <c r="EJF46" s="2"/>
      <c r="EJG46" s="2"/>
      <c r="EJH46" s="2"/>
      <c r="EJI46" s="2"/>
      <c r="EJJ46" s="2"/>
      <c r="EJK46" s="2"/>
      <c r="EJL46" s="2"/>
      <c r="EJM46" s="2"/>
      <c r="EJN46" s="2"/>
      <c r="EJO46" s="2"/>
      <c r="EJP46" s="2"/>
      <c r="EJQ46" s="2"/>
      <c r="EJR46" s="2"/>
      <c r="EJS46" s="2"/>
      <c r="EJT46" s="2"/>
      <c r="EJU46" s="2"/>
      <c r="EJV46" s="2"/>
      <c r="EJW46" s="2"/>
      <c r="EJX46" s="2"/>
      <c r="EJY46" s="2"/>
      <c r="EJZ46" s="2"/>
      <c r="EKA46" s="2"/>
      <c r="EKB46" s="2"/>
      <c r="EKC46" s="2"/>
      <c r="EKD46" s="2"/>
      <c r="EKE46" s="2"/>
      <c r="EKF46" s="2"/>
      <c r="EKG46" s="2"/>
      <c r="EKH46" s="2"/>
      <c r="EKI46" s="2"/>
      <c r="EKJ46" s="2"/>
      <c r="EKK46" s="2"/>
      <c r="EKL46" s="2"/>
      <c r="EKM46" s="2"/>
      <c r="EKN46" s="2"/>
      <c r="EKO46" s="2"/>
      <c r="EKP46" s="2"/>
      <c r="EKQ46" s="2"/>
      <c r="EKR46" s="2"/>
      <c r="EKS46" s="2"/>
      <c r="EKT46" s="2"/>
      <c r="EKU46" s="2"/>
      <c r="EKV46" s="2"/>
      <c r="EKW46" s="2"/>
      <c r="EKX46" s="2"/>
      <c r="EKY46" s="2"/>
      <c r="EKZ46" s="2"/>
      <c r="ELA46" s="2"/>
      <c r="ELB46" s="2"/>
      <c r="ELC46" s="2"/>
      <c r="ELD46" s="2"/>
      <c r="ELE46" s="2"/>
      <c r="ELF46" s="2"/>
      <c r="ELG46" s="2"/>
      <c r="ELH46" s="2"/>
      <c r="ELI46" s="2"/>
      <c r="ELJ46" s="2"/>
      <c r="ELK46" s="2"/>
      <c r="ELL46" s="2"/>
      <c r="ELM46" s="2"/>
      <c r="ELN46" s="2"/>
      <c r="ELO46" s="2"/>
      <c r="ELP46" s="2"/>
      <c r="ELQ46" s="2"/>
      <c r="ELR46" s="2"/>
      <c r="ELS46" s="2"/>
      <c r="ELT46" s="2"/>
      <c r="ELU46" s="2"/>
      <c r="ELV46" s="2"/>
      <c r="ELW46" s="2"/>
      <c r="ELX46" s="2"/>
      <c r="ELY46" s="2"/>
      <c r="ELZ46" s="2"/>
      <c r="EMA46" s="2"/>
      <c r="EMB46" s="2"/>
      <c r="EMC46" s="2"/>
      <c r="EMD46" s="2"/>
      <c r="EME46" s="2"/>
      <c r="EMF46" s="2"/>
      <c r="EMG46" s="2"/>
      <c r="EMH46" s="2"/>
      <c r="EMI46" s="2"/>
      <c r="EMJ46" s="2"/>
      <c r="EMK46" s="2"/>
      <c r="EML46" s="2"/>
      <c r="EMM46" s="2"/>
      <c r="EMN46" s="2"/>
      <c r="EMO46" s="2"/>
      <c r="EMP46" s="2"/>
      <c r="EMQ46" s="2"/>
      <c r="EMR46" s="2"/>
      <c r="EMS46" s="2"/>
      <c r="EMT46" s="2"/>
      <c r="EMU46" s="2"/>
      <c r="EMV46" s="2"/>
      <c r="EMW46" s="2"/>
      <c r="EMX46" s="2"/>
      <c r="EMY46" s="2"/>
      <c r="EMZ46" s="2"/>
      <c r="ENA46" s="2"/>
      <c r="ENB46" s="2"/>
      <c r="ENC46" s="2"/>
      <c r="END46" s="2"/>
      <c r="ENE46" s="2"/>
      <c r="ENF46" s="2"/>
      <c r="ENG46" s="2"/>
      <c r="ENH46" s="2"/>
      <c r="ENI46" s="2"/>
      <c r="ENJ46" s="2"/>
      <c r="ENK46" s="2"/>
      <c r="ENL46" s="2"/>
      <c r="ENM46" s="2"/>
      <c r="ENN46" s="2"/>
      <c r="ENO46" s="2"/>
      <c r="ENP46" s="2"/>
      <c r="ENQ46" s="2"/>
      <c r="ENR46" s="2"/>
      <c r="ENS46" s="2"/>
      <c r="ENT46" s="2"/>
      <c r="ENU46" s="2"/>
      <c r="ENV46" s="2"/>
      <c r="ENW46" s="2"/>
      <c r="ENX46" s="2"/>
      <c r="ENY46" s="2"/>
      <c r="ENZ46" s="2"/>
      <c r="EOA46" s="2"/>
      <c r="EOB46" s="2"/>
      <c r="EOC46" s="2"/>
      <c r="EOD46" s="2"/>
      <c r="EOE46" s="2"/>
      <c r="EOF46" s="2"/>
      <c r="EOG46" s="2"/>
      <c r="EOH46" s="2"/>
      <c r="EOI46" s="2"/>
      <c r="EOJ46" s="2"/>
      <c r="EOK46" s="2"/>
      <c r="EOL46" s="2"/>
      <c r="EOM46" s="2"/>
      <c r="EON46" s="2"/>
      <c r="EOO46" s="2"/>
      <c r="EOP46" s="2"/>
      <c r="EOQ46" s="2"/>
      <c r="EOR46" s="2"/>
      <c r="EOS46" s="2"/>
      <c r="EOT46" s="2"/>
      <c r="EOU46" s="2"/>
      <c r="EOV46" s="2"/>
      <c r="EOW46" s="2"/>
      <c r="EOX46" s="2"/>
      <c r="EOY46" s="2"/>
      <c r="EOZ46" s="2"/>
      <c r="EPA46" s="2"/>
      <c r="EPB46" s="2"/>
      <c r="EPC46" s="2"/>
      <c r="EPD46" s="2"/>
      <c r="EPE46" s="2"/>
      <c r="EPF46" s="2"/>
      <c r="EPG46" s="2"/>
      <c r="EPH46" s="2"/>
      <c r="EPI46" s="2"/>
      <c r="EPJ46" s="2"/>
      <c r="EPK46" s="2"/>
      <c r="EPL46" s="2"/>
      <c r="EPM46" s="2"/>
      <c r="EPN46" s="2"/>
      <c r="EPO46" s="2"/>
      <c r="EPP46" s="2"/>
      <c r="EPQ46" s="2"/>
      <c r="EPR46" s="2"/>
      <c r="EPS46" s="2"/>
      <c r="EPT46" s="2"/>
      <c r="EPU46" s="2"/>
      <c r="EPV46" s="2"/>
      <c r="EPW46" s="2"/>
      <c r="EPX46" s="2"/>
      <c r="EPY46" s="2"/>
      <c r="EPZ46" s="2"/>
      <c r="EQA46" s="2"/>
      <c r="EQB46" s="2"/>
      <c r="EQC46" s="2"/>
      <c r="EQD46" s="2"/>
      <c r="EQE46" s="2"/>
      <c r="EQF46" s="2"/>
      <c r="EQG46" s="2"/>
      <c r="EQH46" s="2"/>
      <c r="EQI46" s="2"/>
      <c r="EQJ46" s="2"/>
      <c r="EQK46" s="2"/>
      <c r="EQL46" s="2"/>
      <c r="EQM46" s="2"/>
      <c r="EQN46" s="2"/>
      <c r="EQO46" s="2"/>
      <c r="EQP46" s="2"/>
      <c r="EQQ46" s="2"/>
      <c r="EQR46" s="2"/>
      <c r="EQS46" s="2"/>
      <c r="EQT46" s="2"/>
      <c r="EQU46" s="2"/>
      <c r="EQV46" s="2"/>
      <c r="EQW46" s="2"/>
      <c r="EQX46" s="2"/>
      <c r="EQY46" s="2"/>
      <c r="EQZ46" s="2"/>
      <c r="ERA46" s="2"/>
      <c r="ERB46" s="2"/>
      <c r="ERC46" s="2"/>
      <c r="ERD46" s="2"/>
      <c r="ERE46" s="2"/>
      <c r="ERF46" s="2"/>
      <c r="ERG46" s="2"/>
      <c r="ERH46" s="2"/>
      <c r="ERI46" s="2"/>
      <c r="ERJ46" s="2"/>
      <c r="ERK46" s="2"/>
      <c r="ERL46" s="2"/>
      <c r="ERM46" s="2"/>
      <c r="ERN46" s="2"/>
      <c r="ERO46" s="2"/>
      <c r="ERP46" s="2"/>
      <c r="ERQ46" s="2"/>
      <c r="ERR46" s="2"/>
      <c r="ERS46" s="2"/>
      <c r="ERT46" s="2"/>
      <c r="ERU46" s="2"/>
      <c r="ERV46" s="2"/>
      <c r="ERW46" s="2"/>
      <c r="ERX46" s="2"/>
      <c r="ERY46" s="2"/>
      <c r="ERZ46" s="2"/>
      <c r="ESA46" s="2"/>
      <c r="ESB46" s="2"/>
      <c r="ESC46" s="2"/>
      <c r="ESD46" s="2"/>
      <c r="ESE46" s="2"/>
      <c r="ESF46" s="2"/>
      <c r="ESG46" s="2"/>
      <c r="ESH46" s="2"/>
      <c r="ESI46" s="2"/>
      <c r="ESJ46" s="2"/>
      <c r="ESK46" s="2"/>
      <c r="ESL46" s="2"/>
      <c r="ESM46" s="2"/>
      <c r="ESN46" s="2"/>
      <c r="ESO46" s="2"/>
      <c r="ESP46" s="2"/>
      <c r="ESQ46" s="2"/>
      <c r="ESR46" s="2"/>
      <c r="ESS46" s="2"/>
      <c r="EST46" s="2"/>
      <c r="ESU46" s="2"/>
      <c r="ESV46" s="2"/>
      <c r="ESW46" s="2"/>
      <c r="ESX46" s="2"/>
      <c r="ESY46" s="2"/>
      <c r="ESZ46" s="2"/>
      <c r="ETA46" s="2"/>
      <c r="ETB46" s="2"/>
      <c r="ETC46" s="2"/>
      <c r="ETD46" s="2"/>
      <c r="ETE46" s="2"/>
      <c r="ETF46" s="2"/>
      <c r="ETG46" s="2"/>
      <c r="ETH46" s="2"/>
      <c r="ETI46" s="2"/>
      <c r="ETJ46" s="2"/>
      <c r="ETK46" s="2"/>
      <c r="ETL46" s="2"/>
      <c r="ETM46" s="2"/>
      <c r="ETN46" s="2"/>
      <c r="ETO46" s="2"/>
      <c r="ETP46" s="2"/>
      <c r="ETQ46" s="2"/>
      <c r="ETR46" s="2"/>
      <c r="ETS46" s="2"/>
      <c r="ETT46" s="2"/>
      <c r="ETU46" s="2"/>
      <c r="ETV46" s="2"/>
      <c r="ETW46" s="2"/>
      <c r="ETX46" s="2"/>
      <c r="ETY46" s="2"/>
      <c r="ETZ46" s="2"/>
      <c r="EUA46" s="2"/>
      <c r="EUB46" s="2"/>
      <c r="EUC46" s="2"/>
      <c r="EUD46" s="2"/>
      <c r="EUE46" s="2"/>
      <c r="EUF46" s="2"/>
      <c r="EUG46" s="2"/>
      <c r="EUH46" s="2"/>
      <c r="EUI46" s="2"/>
      <c r="EUJ46" s="2"/>
      <c r="EUK46" s="2"/>
      <c r="EUL46" s="2"/>
      <c r="EUM46" s="2"/>
      <c r="EUN46" s="2"/>
      <c r="EUO46" s="2"/>
      <c r="EUP46" s="2"/>
      <c r="EUQ46" s="2"/>
      <c r="EUR46" s="2"/>
      <c r="EUS46" s="2"/>
      <c r="EUT46" s="2"/>
      <c r="EUU46" s="2"/>
      <c r="EUV46" s="2"/>
      <c r="EUW46" s="2"/>
      <c r="EUX46" s="2"/>
      <c r="EUY46" s="2"/>
      <c r="EUZ46" s="2"/>
      <c r="EVA46" s="2"/>
      <c r="EVB46" s="2"/>
      <c r="EVC46" s="2"/>
      <c r="EVD46" s="2"/>
      <c r="EVE46" s="2"/>
      <c r="EVF46" s="2"/>
      <c r="EVG46" s="2"/>
      <c r="EVH46" s="2"/>
      <c r="EVI46" s="2"/>
      <c r="EVJ46" s="2"/>
      <c r="EVK46" s="2"/>
      <c r="EVL46" s="2"/>
      <c r="EVM46" s="2"/>
      <c r="EVN46" s="2"/>
      <c r="EVO46" s="2"/>
      <c r="EVP46" s="2"/>
      <c r="EVQ46" s="2"/>
      <c r="EVR46" s="2"/>
      <c r="EVS46" s="2"/>
      <c r="EVT46" s="2"/>
      <c r="EVU46" s="2"/>
      <c r="EVV46" s="2"/>
      <c r="EVW46" s="2"/>
      <c r="EVX46" s="2"/>
      <c r="EVY46" s="2"/>
      <c r="EVZ46" s="2"/>
      <c r="EWA46" s="2"/>
      <c r="EWB46" s="2"/>
      <c r="EWC46" s="2"/>
      <c r="EWD46" s="2"/>
      <c r="EWE46" s="2"/>
      <c r="EWF46" s="2"/>
      <c r="EWG46" s="2"/>
      <c r="EWH46" s="2"/>
      <c r="EWI46" s="2"/>
      <c r="EWJ46" s="2"/>
      <c r="EWK46" s="2"/>
      <c r="EWL46" s="2"/>
      <c r="EWM46" s="2"/>
      <c r="EWN46" s="2"/>
      <c r="EWO46" s="2"/>
      <c r="EWP46" s="2"/>
      <c r="EWQ46" s="2"/>
      <c r="EWR46" s="2"/>
      <c r="EWS46" s="2"/>
      <c r="EWT46" s="2"/>
      <c r="EWU46" s="2"/>
      <c r="EWV46" s="2"/>
      <c r="EWW46" s="2"/>
      <c r="EWX46" s="2"/>
      <c r="EWY46" s="2"/>
      <c r="EWZ46" s="2"/>
      <c r="EXA46" s="2"/>
      <c r="EXB46" s="2"/>
      <c r="EXC46" s="2"/>
      <c r="EXD46" s="2"/>
      <c r="EXE46" s="2"/>
      <c r="EXF46" s="2"/>
      <c r="EXG46" s="2"/>
      <c r="EXH46" s="2"/>
      <c r="EXI46" s="2"/>
      <c r="EXJ46" s="2"/>
      <c r="EXK46" s="2"/>
      <c r="EXL46" s="2"/>
      <c r="EXM46" s="2"/>
      <c r="EXN46" s="2"/>
      <c r="EXO46" s="2"/>
      <c r="EXP46" s="2"/>
      <c r="EXQ46" s="2"/>
      <c r="EXR46" s="2"/>
      <c r="EXS46" s="2"/>
      <c r="EXT46" s="2"/>
      <c r="EXU46" s="2"/>
      <c r="EXV46" s="2"/>
      <c r="EXW46" s="2"/>
      <c r="EXX46" s="2"/>
      <c r="EXY46" s="2"/>
      <c r="EXZ46" s="2"/>
      <c r="EYA46" s="2"/>
      <c r="EYB46" s="2"/>
      <c r="EYC46" s="2"/>
      <c r="EYD46" s="2"/>
      <c r="EYE46" s="2"/>
      <c r="EYF46" s="2"/>
      <c r="EYG46" s="2"/>
      <c r="EYH46" s="2"/>
      <c r="EYI46" s="2"/>
      <c r="EYJ46" s="2"/>
      <c r="EYK46" s="2"/>
      <c r="EYL46" s="2"/>
      <c r="EYM46" s="2"/>
      <c r="EYN46" s="2"/>
      <c r="EYO46" s="2"/>
      <c r="EYP46" s="2"/>
      <c r="EYQ46" s="2"/>
      <c r="EYR46" s="2"/>
      <c r="EYS46" s="2"/>
      <c r="EYT46" s="2"/>
      <c r="EYU46" s="2"/>
      <c r="EYV46" s="2"/>
      <c r="EYW46" s="2"/>
      <c r="EYX46" s="2"/>
      <c r="EYY46" s="2"/>
      <c r="EYZ46" s="2"/>
      <c r="EZA46" s="2"/>
      <c r="EZB46" s="2"/>
      <c r="EZC46" s="2"/>
      <c r="EZD46" s="2"/>
      <c r="EZE46" s="2"/>
      <c r="EZF46" s="2"/>
      <c r="EZG46" s="2"/>
      <c r="EZH46" s="2"/>
      <c r="EZI46" s="2"/>
      <c r="EZJ46" s="2"/>
      <c r="EZK46" s="2"/>
      <c r="EZL46" s="2"/>
      <c r="EZM46" s="2"/>
      <c r="EZN46" s="2"/>
      <c r="EZO46" s="2"/>
      <c r="EZP46" s="2"/>
      <c r="EZQ46" s="2"/>
      <c r="EZR46" s="2"/>
      <c r="EZS46" s="2"/>
      <c r="EZT46" s="2"/>
      <c r="EZU46" s="2"/>
      <c r="EZV46" s="2"/>
      <c r="EZW46" s="2"/>
      <c r="EZX46" s="2"/>
      <c r="EZY46" s="2"/>
      <c r="EZZ46" s="2"/>
      <c r="FAA46" s="2"/>
      <c r="FAB46" s="2"/>
      <c r="FAC46" s="2"/>
      <c r="FAD46" s="2"/>
      <c r="FAE46" s="2"/>
      <c r="FAF46" s="2"/>
      <c r="FAG46" s="2"/>
      <c r="FAH46" s="2"/>
      <c r="FAI46" s="2"/>
      <c r="FAJ46" s="2"/>
      <c r="FAK46" s="2"/>
      <c r="FAL46" s="2"/>
      <c r="FAM46" s="2"/>
      <c r="FAN46" s="2"/>
      <c r="FAO46" s="2"/>
      <c r="FAP46" s="2"/>
      <c r="FAQ46" s="2"/>
      <c r="FAR46" s="2"/>
      <c r="FAS46" s="2"/>
      <c r="FAT46" s="2"/>
      <c r="FAU46" s="2"/>
      <c r="FAV46" s="2"/>
      <c r="FAW46" s="2"/>
      <c r="FAX46" s="2"/>
      <c r="FAY46" s="2"/>
      <c r="FAZ46" s="2"/>
      <c r="FBA46" s="2"/>
      <c r="FBB46" s="2"/>
      <c r="FBC46" s="2"/>
      <c r="FBD46" s="2"/>
      <c r="FBE46" s="2"/>
      <c r="FBF46" s="2"/>
      <c r="FBG46" s="2"/>
      <c r="FBH46" s="2"/>
      <c r="FBI46" s="2"/>
      <c r="FBJ46" s="2"/>
      <c r="FBK46" s="2"/>
      <c r="FBL46" s="2"/>
      <c r="FBM46" s="2"/>
      <c r="FBN46" s="2"/>
      <c r="FBO46" s="2"/>
      <c r="FBP46" s="2"/>
      <c r="FBQ46" s="2"/>
      <c r="FBR46" s="2"/>
      <c r="FBS46" s="2"/>
      <c r="FBT46" s="2"/>
      <c r="FBU46" s="2"/>
      <c r="FBV46" s="2"/>
      <c r="FBW46" s="2"/>
      <c r="FBX46" s="2"/>
      <c r="FBY46" s="2"/>
      <c r="FBZ46" s="2"/>
      <c r="FCA46" s="2"/>
      <c r="FCB46" s="2"/>
      <c r="FCC46" s="2"/>
      <c r="FCD46" s="2"/>
      <c r="FCE46" s="2"/>
      <c r="FCF46" s="2"/>
      <c r="FCG46" s="2"/>
      <c r="FCH46" s="2"/>
      <c r="FCI46" s="2"/>
      <c r="FCJ46" s="2"/>
      <c r="FCK46" s="2"/>
      <c r="FCL46" s="2"/>
      <c r="FCM46" s="2"/>
      <c r="FCN46" s="2"/>
      <c r="FCO46" s="2"/>
      <c r="FCP46" s="2"/>
      <c r="FCQ46" s="2"/>
      <c r="FCR46" s="2"/>
      <c r="FCS46" s="2"/>
      <c r="FCT46" s="2"/>
      <c r="FCU46" s="2"/>
      <c r="FCV46" s="2"/>
      <c r="FCW46" s="2"/>
      <c r="FCX46" s="2"/>
      <c r="FCY46" s="2"/>
      <c r="FCZ46" s="2"/>
      <c r="FDA46" s="2"/>
      <c r="FDB46" s="2"/>
      <c r="FDC46" s="2"/>
      <c r="FDD46" s="2"/>
      <c r="FDE46" s="2"/>
      <c r="FDF46" s="2"/>
      <c r="FDG46" s="2"/>
      <c r="FDH46" s="2"/>
      <c r="FDI46" s="2"/>
      <c r="FDJ46" s="2"/>
      <c r="FDK46" s="2"/>
      <c r="FDL46" s="2"/>
      <c r="FDM46" s="2"/>
      <c r="FDN46" s="2"/>
      <c r="FDO46" s="2"/>
      <c r="FDP46" s="2"/>
      <c r="FDQ46" s="2"/>
      <c r="FDR46" s="2"/>
      <c r="FDS46" s="2"/>
      <c r="FDT46" s="2"/>
      <c r="FDU46" s="2"/>
      <c r="FDV46" s="2"/>
      <c r="FDW46" s="2"/>
      <c r="FDX46" s="2"/>
      <c r="FDY46" s="2"/>
      <c r="FDZ46" s="2"/>
      <c r="FEA46" s="2"/>
      <c r="FEB46" s="2"/>
      <c r="FEC46" s="2"/>
      <c r="FED46" s="2"/>
      <c r="FEE46" s="2"/>
      <c r="FEF46" s="2"/>
      <c r="FEG46" s="2"/>
      <c r="FEH46" s="2"/>
      <c r="FEI46" s="2"/>
      <c r="FEJ46" s="2"/>
      <c r="FEK46" s="2"/>
      <c r="FEL46" s="2"/>
      <c r="FEM46" s="2"/>
      <c r="FEN46" s="2"/>
      <c r="FEO46" s="2"/>
      <c r="FEP46" s="2"/>
      <c r="FEQ46" s="2"/>
      <c r="FER46" s="2"/>
      <c r="FES46" s="2"/>
      <c r="FET46" s="2"/>
      <c r="FEU46" s="2"/>
      <c r="FEV46" s="2"/>
      <c r="FEW46" s="2"/>
      <c r="FEX46" s="2"/>
      <c r="FEY46" s="2"/>
      <c r="FEZ46" s="2"/>
      <c r="FFA46" s="2"/>
      <c r="FFB46" s="2"/>
      <c r="FFC46" s="2"/>
      <c r="FFD46" s="2"/>
      <c r="FFE46" s="2"/>
      <c r="FFF46" s="2"/>
      <c r="FFG46" s="2"/>
      <c r="FFH46" s="2"/>
      <c r="FFI46" s="2"/>
      <c r="FFJ46" s="2"/>
      <c r="FFK46" s="2"/>
      <c r="FFL46" s="2"/>
      <c r="FFM46" s="2"/>
      <c r="FFN46" s="2"/>
      <c r="FFO46" s="2"/>
      <c r="FFP46" s="2"/>
      <c r="FFQ46" s="2"/>
      <c r="FFR46" s="2"/>
      <c r="FFS46" s="2"/>
      <c r="FFT46" s="2"/>
      <c r="FFU46" s="2"/>
      <c r="FFV46" s="2"/>
      <c r="FFW46" s="2"/>
      <c r="FFX46" s="2"/>
      <c r="FFY46" s="2"/>
      <c r="FFZ46" s="2"/>
      <c r="FGA46" s="2"/>
      <c r="FGB46" s="2"/>
      <c r="FGC46" s="2"/>
      <c r="FGD46" s="2"/>
      <c r="FGE46" s="2"/>
      <c r="FGF46" s="2"/>
      <c r="FGG46" s="2"/>
      <c r="FGH46" s="2"/>
      <c r="FGI46" s="2"/>
      <c r="FGJ46" s="2"/>
      <c r="FGK46" s="2"/>
      <c r="FGL46" s="2"/>
      <c r="FGM46" s="2"/>
      <c r="FGN46" s="2"/>
      <c r="FGO46" s="2"/>
      <c r="FGP46" s="2"/>
      <c r="FGQ46" s="2"/>
      <c r="FGR46" s="2"/>
      <c r="FGS46" s="2"/>
      <c r="FGT46" s="2"/>
      <c r="FGU46" s="2"/>
      <c r="FGV46" s="2"/>
      <c r="FGW46" s="2"/>
      <c r="FGX46" s="2"/>
      <c r="FGY46" s="2"/>
      <c r="FGZ46" s="2"/>
      <c r="FHA46" s="2"/>
      <c r="FHB46" s="2"/>
      <c r="FHC46" s="2"/>
      <c r="FHD46" s="2"/>
      <c r="FHE46" s="2"/>
      <c r="FHF46" s="2"/>
      <c r="FHG46" s="2"/>
      <c r="FHH46" s="2"/>
      <c r="FHI46" s="2"/>
      <c r="FHJ46" s="2"/>
      <c r="FHK46" s="2"/>
      <c r="FHL46" s="2"/>
      <c r="FHM46" s="2"/>
      <c r="FHN46" s="2"/>
      <c r="FHO46" s="2"/>
      <c r="FHP46" s="2"/>
      <c r="FHQ46" s="2"/>
      <c r="FHR46" s="2"/>
      <c r="FHS46" s="2"/>
      <c r="FHT46" s="2"/>
      <c r="FHU46" s="2"/>
      <c r="FHV46" s="2"/>
      <c r="FHW46" s="2"/>
      <c r="FHX46" s="2"/>
      <c r="FHY46" s="2"/>
      <c r="FHZ46" s="2"/>
      <c r="FIA46" s="2"/>
      <c r="FIB46" s="2"/>
      <c r="FIC46" s="2"/>
      <c r="FID46" s="2"/>
      <c r="FIE46" s="2"/>
      <c r="FIF46" s="2"/>
      <c r="FIG46" s="2"/>
      <c r="FIH46" s="2"/>
      <c r="FII46" s="2"/>
      <c r="FIJ46" s="2"/>
      <c r="FIK46" s="2"/>
      <c r="FIL46" s="2"/>
      <c r="FIM46" s="2"/>
      <c r="FIN46" s="2"/>
      <c r="FIO46" s="2"/>
      <c r="FIP46" s="2"/>
      <c r="FIQ46" s="2"/>
      <c r="FIR46" s="2"/>
      <c r="FIS46" s="2"/>
      <c r="FIT46" s="2"/>
      <c r="FIU46" s="2"/>
      <c r="FIV46" s="2"/>
      <c r="FIW46" s="2"/>
      <c r="FIX46" s="2"/>
      <c r="FIY46" s="2"/>
      <c r="FIZ46" s="2"/>
      <c r="FJA46" s="2"/>
      <c r="FJB46" s="2"/>
      <c r="FJC46" s="2"/>
      <c r="FJD46" s="2"/>
      <c r="FJE46" s="2"/>
      <c r="FJF46" s="2"/>
      <c r="FJG46" s="2"/>
      <c r="FJH46" s="2"/>
      <c r="FJI46" s="2"/>
      <c r="FJJ46" s="2"/>
      <c r="FJK46" s="2"/>
      <c r="FJL46" s="2"/>
      <c r="FJM46" s="2"/>
      <c r="FJN46" s="2"/>
      <c r="FJO46" s="2"/>
      <c r="FJP46" s="2"/>
      <c r="FJQ46" s="2"/>
      <c r="FJR46" s="2"/>
      <c r="FJS46" s="2"/>
      <c r="FJT46" s="2"/>
      <c r="FJU46" s="2"/>
      <c r="FJV46" s="2"/>
      <c r="FJW46" s="2"/>
      <c r="FJX46" s="2"/>
      <c r="FJY46" s="2"/>
      <c r="FJZ46" s="2"/>
      <c r="FKA46" s="2"/>
      <c r="FKB46" s="2"/>
      <c r="FKC46" s="2"/>
      <c r="FKD46" s="2"/>
      <c r="FKE46" s="2"/>
      <c r="FKF46" s="2"/>
      <c r="FKG46" s="2"/>
      <c r="FKH46" s="2"/>
      <c r="FKI46" s="2"/>
      <c r="FKJ46" s="2"/>
      <c r="FKK46" s="2"/>
      <c r="FKL46" s="2"/>
      <c r="FKM46" s="2"/>
      <c r="FKN46" s="2"/>
      <c r="FKO46" s="2"/>
      <c r="FKP46" s="2"/>
      <c r="FKQ46" s="2"/>
      <c r="FKR46" s="2"/>
      <c r="FKS46" s="2"/>
      <c r="FKT46" s="2"/>
      <c r="FKU46" s="2"/>
      <c r="FKV46" s="2"/>
      <c r="FKW46" s="2"/>
      <c r="FKX46" s="2"/>
      <c r="FKY46" s="2"/>
      <c r="FKZ46" s="2"/>
      <c r="FLA46" s="2"/>
      <c r="FLB46" s="2"/>
      <c r="FLC46" s="2"/>
      <c r="FLD46" s="2"/>
      <c r="FLE46" s="2"/>
      <c r="FLF46" s="2"/>
      <c r="FLG46" s="2"/>
      <c r="FLH46" s="2"/>
      <c r="FLI46" s="2"/>
      <c r="FLJ46" s="2"/>
      <c r="FLK46" s="2"/>
      <c r="FLL46" s="2"/>
      <c r="FLM46" s="2"/>
      <c r="FLN46" s="2"/>
      <c r="FLO46" s="2"/>
      <c r="FLP46" s="2"/>
      <c r="FLQ46" s="2"/>
      <c r="FLR46" s="2"/>
      <c r="FLS46" s="2"/>
      <c r="FLT46" s="2"/>
      <c r="FLU46" s="2"/>
      <c r="FLV46" s="2"/>
      <c r="FLW46" s="2"/>
      <c r="FLX46" s="2"/>
      <c r="FLY46" s="2"/>
      <c r="FLZ46" s="2"/>
      <c r="FMA46" s="2"/>
      <c r="FMB46" s="2"/>
      <c r="FMC46" s="2"/>
      <c r="FMD46" s="2"/>
      <c r="FME46" s="2"/>
      <c r="FMF46" s="2"/>
      <c r="FMG46" s="2"/>
      <c r="FMH46" s="2"/>
      <c r="FMI46" s="2"/>
      <c r="FMJ46" s="2"/>
      <c r="FMK46" s="2"/>
      <c r="FML46" s="2"/>
      <c r="FMM46" s="2"/>
      <c r="FMN46" s="2"/>
      <c r="FMO46" s="2"/>
      <c r="FMP46" s="2"/>
      <c r="FMQ46" s="2"/>
      <c r="FMR46" s="2"/>
      <c r="FMS46" s="2"/>
      <c r="FMT46" s="2"/>
      <c r="FMU46" s="2"/>
      <c r="FMV46" s="2"/>
      <c r="FMW46" s="2"/>
      <c r="FMX46" s="2"/>
      <c r="FMY46" s="2"/>
      <c r="FMZ46" s="2"/>
      <c r="FNA46" s="2"/>
      <c r="FNB46" s="2"/>
      <c r="FNC46" s="2"/>
      <c r="FND46" s="2"/>
      <c r="FNE46" s="2"/>
      <c r="FNF46" s="2"/>
      <c r="FNG46" s="2"/>
      <c r="FNH46" s="2"/>
      <c r="FNI46" s="2"/>
      <c r="FNJ46" s="2"/>
      <c r="FNK46" s="2"/>
      <c r="FNL46" s="2"/>
      <c r="FNM46" s="2"/>
      <c r="FNN46" s="2"/>
      <c r="FNO46" s="2"/>
      <c r="FNP46" s="2"/>
      <c r="FNQ46" s="2"/>
      <c r="FNR46" s="2"/>
      <c r="FNS46" s="2"/>
      <c r="FNT46" s="2"/>
      <c r="FNU46" s="2"/>
      <c r="FNV46" s="2"/>
      <c r="FNW46" s="2"/>
      <c r="FNX46" s="2"/>
      <c r="FNY46" s="2"/>
      <c r="FNZ46" s="2"/>
      <c r="FOA46" s="2"/>
      <c r="FOB46" s="2"/>
      <c r="FOC46" s="2"/>
      <c r="FOD46" s="2"/>
      <c r="FOE46" s="2"/>
      <c r="FOF46" s="2"/>
      <c r="FOG46" s="2"/>
      <c r="FOH46" s="2"/>
      <c r="FOI46" s="2"/>
      <c r="FOJ46" s="2"/>
      <c r="FOK46" s="2"/>
      <c r="FOL46" s="2"/>
      <c r="FOM46" s="2"/>
      <c r="FON46" s="2"/>
      <c r="FOO46" s="2"/>
      <c r="FOP46" s="2"/>
      <c r="FOQ46" s="2"/>
      <c r="FOR46" s="2"/>
      <c r="FOS46" s="2"/>
      <c r="FOT46" s="2"/>
      <c r="FOU46" s="2"/>
      <c r="FOV46" s="2"/>
      <c r="FOW46" s="2"/>
      <c r="FOX46" s="2"/>
      <c r="FOY46" s="2"/>
      <c r="FOZ46" s="2"/>
      <c r="FPA46" s="2"/>
      <c r="FPB46" s="2"/>
      <c r="FPC46" s="2"/>
      <c r="FPD46" s="2"/>
      <c r="FPE46" s="2"/>
      <c r="FPF46" s="2"/>
      <c r="FPG46" s="2"/>
      <c r="FPH46" s="2"/>
      <c r="FPI46" s="2"/>
      <c r="FPJ46" s="2"/>
      <c r="FPK46" s="2"/>
      <c r="FPL46" s="2"/>
      <c r="FPM46" s="2"/>
      <c r="FPN46" s="2"/>
      <c r="FPO46" s="2"/>
      <c r="FPP46" s="2"/>
      <c r="FPQ46" s="2"/>
      <c r="FPR46" s="2"/>
      <c r="FPS46" s="2"/>
      <c r="FPT46" s="2"/>
      <c r="FPU46" s="2"/>
      <c r="FPV46" s="2"/>
      <c r="FPW46" s="2"/>
      <c r="FPX46" s="2"/>
      <c r="FPY46" s="2"/>
      <c r="FPZ46" s="2"/>
      <c r="FQA46" s="2"/>
      <c r="FQB46" s="2"/>
      <c r="FQC46" s="2"/>
      <c r="FQD46" s="2"/>
      <c r="FQE46" s="2"/>
      <c r="FQF46" s="2"/>
      <c r="FQG46" s="2"/>
      <c r="FQH46" s="2"/>
      <c r="FQI46" s="2"/>
      <c r="FQJ46" s="2"/>
      <c r="FQK46" s="2"/>
      <c r="FQL46" s="2"/>
      <c r="FQM46" s="2"/>
      <c r="FQN46" s="2"/>
      <c r="FQO46" s="2"/>
      <c r="FQP46" s="2"/>
      <c r="FQQ46" s="2"/>
      <c r="FQR46" s="2"/>
      <c r="FQS46" s="2"/>
      <c r="FQT46" s="2"/>
      <c r="FQU46" s="2"/>
      <c r="FQV46" s="2"/>
      <c r="FQW46" s="2"/>
      <c r="FQX46" s="2"/>
      <c r="FQY46" s="2"/>
      <c r="FQZ46" s="2"/>
      <c r="FRA46" s="2"/>
      <c r="FRB46" s="2"/>
      <c r="FRC46" s="2"/>
      <c r="FRD46" s="2"/>
      <c r="FRE46" s="2"/>
      <c r="FRF46" s="2"/>
      <c r="FRG46" s="2"/>
      <c r="FRH46" s="2"/>
      <c r="FRI46" s="2"/>
      <c r="FRJ46" s="2"/>
      <c r="FRK46" s="2"/>
      <c r="FRL46" s="2"/>
      <c r="FRM46" s="2"/>
      <c r="FRN46" s="2"/>
      <c r="FRO46" s="2"/>
      <c r="FRP46" s="2"/>
      <c r="FRQ46" s="2"/>
      <c r="FRR46" s="2"/>
      <c r="FRS46" s="2"/>
      <c r="FRT46" s="2"/>
      <c r="FRU46" s="2"/>
      <c r="FRV46" s="2"/>
      <c r="FRW46" s="2"/>
      <c r="FRX46" s="2"/>
      <c r="FRY46" s="2"/>
      <c r="FRZ46" s="2"/>
      <c r="FSA46" s="2"/>
      <c r="FSB46" s="2"/>
      <c r="FSC46" s="2"/>
      <c r="FSD46" s="2"/>
      <c r="FSE46" s="2"/>
      <c r="FSF46" s="2"/>
      <c r="FSG46" s="2"/>
      <c r="FSH46" s="2"/>
      <c r="FSI46" s="2"/>
      <c r="FSJ46" s="2"/>
      <c r="FSK46" s="2"/>
      <c r="FSL46" s="2"/>
      <c r="FSM46" s="2"/>
      <c r="FSN46" s="2"/>
      <c r="FSO46" s="2"/>
      <c r="FSP46" s="2"/>
      <c r="FSQ46" s="2"/>
      <c r="FSR46" s="2"/>
      <c r="FSS46" s="2"/>
      <c r="FST46" s="2"/>
      <c r="FSU46" s="2"/>
      <c r="FSV46" s="2"/>
      <c r="FSW46" s="2"/>
      <c r="FSX46" s="2"/>
      <c r="FSY46" s="2"/>
      <c r="FSZ46" s="2"/>
      <c r="FTA46" s="2"/>
      <c r="FTB46" s="2"/>
      <c r="FTC46" s="2"/>
      <c r="FTD46" s="2"/>
      <c r="FTE46" s="2"/>
      <c r="FTF46" s="2"/>
      <c r="FTG46" s="2"/>
      <c r="FTH46" s="2"/>
      <c r="FTI46" s="2"/>
      <c r="FTJ46" s="2"/>
      <c r="FTK46" s="2"/>
      <c r="FTL46" s="2"/>
      <c r="FTM46" s="2"/>
      <c r="FTN46" s="2"/>
      <c r="FTO46" s="2"/>
      <c r="FTP46" s="2"/>
      <c r="FTQ46" s="2"/>
      <c r="FTR46" s="2"/>
      <c r="FTS46" s="2"/>
      <c r="FTT46" s="2"/>
      <c r="FTU46" s="2"/>
      <c r="FTV46" s="2"/>
      <c r="FTW46" s="2"/>
      <c r="FTX46" s="2"/>
      <c r="FTY46" s="2"/>
      <c r="FTZ46" s="2"/>
      <c r="FUA46" s="2"/>
      <c r="FUB46" s="2"/>
      <c r="FUC46" s="2"/>
      <c r="FUD46" s="2"/>
      <c r="FUE46" s="2"/>
      <c r="FUF46" s="2"/>
      <c r="FUG46" s="2"/>
      <c r="FUH46" s="2"/>
      <c r="FUI46" s="2"/>
      <c r="FUJ46" s="2"/>
      <c r="FUK46" s="2"/>
      <c r="FUL46" s="2"/>
      <c r="FUM46" s="2"/>
      <c r="FUN46" s="2"/>
      <c r="FUO46" s="2"/>
      <c r="FUP46" s="2"/>
      <c r="FUQ46" s="2"/>
      <c r="FUR46" s="2"/>
      <c r="FUS46" s="2"/>
      <c r="FUT46" s="2"/>
      <c r="FUU46" s="2"/>
      <c r="FUV46" s="2"/>
      <c r="FUW46" s="2"/>
      <c r="FUX46" s="2"/>
      <c r="FUY46" s="2"/>
      <c r="FUZ46" s="2"/>
      <c r="FVA46" s="2"/>
      <c r="FVB46" s="2"/>
      <c r="FVC46" s="2"/>
      <c r="FVD46" s="2"/>
      <c r="FVE46" s="2"/>
      <c r="FVF46" s="2"/>
      <c r="FVG46" s="2"/>
      <c r="FVH46" s="2"/>
      <c r="FVI46" s="2"/>
      <c r="FVJ46" s="2"/>
      <c r="FVK46" s="2"/>
      <c r="FVL46" s="2"/>
      <c r="FVM46" s="2"/>
      <c r="FVN46" s="2"/>
      <c r="FVO46" s="2"/>
      <c r="FVP46" s="2"/>
      <c r="FVQ46" s="2"/>
      <c r="FVR46" s="2"/>
      <c r="FVS46" s="2"/>
      <c r="FVT46" s="2"/>
      <c r="FVU46" s="2"/>
      <c r="FVV46" s="2"/>
      <c r="FVW46" s="2"/>
      <c r="FVX46" s="2"/>
      <c r="FVY46" s="2"/>
      <c r="FVZ46" s="2"/>
      <c r="FWA46" s="2"/>
      <c r="FWB46" s="2"/>
      <c r="FWC46" s="2"/>
      <c r="FWD46" s="2"/>
      <c r="FWE46" s="2"/>
      <c r="FWF46" s="2"/>
      <c r="FWG46" s="2"/>
      <c r="FWH46" s="2"/>
      <c r="FWI46" s="2"/>
      <c r="FWJ46" s="2"/>
      <c r="FWK46" s="2"/>
      <c r="FWL46" s="2"/>
      <c r="FWM46" s="2"/>
      <c r="FWN46" s="2"/>
      <c r="FWO46" s="2"/>
      <c r="FWP46" s="2"/>
      <c r="FWQ46" s="2"/>
      <c r="FWR46" s="2"/>
      <c r="FWS46" s="2"/>
      <c r="FWT46" s="2"/>
      <c r="FWU46" s="2"/>
      <c r="FWV46" s="2"/>
      <c r="FWW46" s="2"/>
      <c r="FWX46" s="2"/>
      <c r="FWY46" s="2"/>
      <c r="FWZ46" s="2"/>
      <c r="FXA46" s="2"/>
      <c r="FXB46" s="2"/>
      <c r="FXC46" s="2"/>
      <c r="FXD46" s="2"/>
      <c r="FXE46" s="2"/>
      <c r="FXF46" s="2"/>
      <c r="FXG46" s="2"/>
      <c r="FXH46" s="2"/>
      <c r="FXI46" s="2"/>
      <c r="FXJ46" s="2"/>
      <c r="FXK46" s="2"/>
      <c r="FXL46" s="2"/>
      <c r="FXM46" s="2"/>
      <c r="FXN46" s="2"/>
      <c r="FXO46" s="2"/>
      <c r="FXP46" s="2"/>
      <c r="FXQ46" s="2"/>
      <c r="FXR46" s="2"/>
      <c r="FXS46" s="2"/>
      <c r="FXT46" s="2"/>
      <c r="FXU46" s="2"/>
      <c r="FXV46" s="2"/>
      <c r="FXW46" s="2"/>
      <c r="FXX46" s="2"/>
      <c r="FXY46" s="2"/>
      <c r="FXZ46" s="2"/>
      <c r="FYA46" s="2"/>
      <c r="FYB46" s="2"/>
      <c r="FYC46" s="2"/>
      <c r="FYD46" s="2"/>
      <c r="FYE46" s="2"/>
      <c r="FYF46" s="2"/>
      <c r="FYG46" s="2"/>
      <c r="FYH46" s="2"/>
      <c r="FYI46" s="2"/>
      <c r="FYJ46" s="2"/>
      <c r="FYK46" s="2"/>
      <c r="FYL46" s="2"/>
      <c r="FYM46" s="2"/>
      <c r="FYN46" s="2"/>
      <c r="FYO46" s="2"/>
      <c r="FYP46" s="2"/>
      <c r="FYQ46" s="2"/>
      <c r="FYR46" s="2"/>
      <c r="FYS46" s="2"/>
      <c r="FYT46" s="2"/>
      <c r="FYU46" s="2"/>
      <c r="FYV46" s="2"/>
      <c r="FYW46" s="2"/>
      <c r="FYX46" s="2"/>
      <c r="FYY46" s="2"/>
      <c r="FYZ46" s="2"/>
      <c r="FZA46" s="2"/>
      <c r="FZB46" s="2"/>
      <c r="FZC46" s="2"/>
      <c r="FZD46" s="2"/>
      <c r="FZE46" s="2"/>
      <c r="FZF46" s="2"/>
      <c r="FZG46" s="2"/>
      <c r="FZH46" s="2"/>
      <c r="FZI46" s="2"/>
      <c r="FZJ46" s="2"/>
      <c r="FZK46" s="2"/>
      <c r="FZL46" s="2"/>
      <c r="FZM46" s="2"/>
      <c r="FZN46" s="2"/>
      <c r="FZO46" s="2"/>
      <c r="FZP46" s="2"/>
      <c r="FZQ46" s="2"/>
      <c r="FZR46" s="2"/>
      <c r="FZS46" s="2"/>
      <c r="FZT46" s="2"/>
      <c r="FZU46" s="2"/>
      <c r="FZV46" s="2"/>
      <c r="FZW46" s="2"/>
      <c r="FZX46" s="2"/>
      <c r="FZY46" s="2"/>
      <c r="FZZ46" s="2"/>
      <c r="GAA46" s="2"/>
      <c r="GAB46" s="2"/>
      <c r="GAC46" s="2"/>
      <c r="GAD46" s="2"/>
      <c r="GAE46" s="2"/>
      <c r="GAF46" s="2"/>
      <c r="GAG46" s="2"/>
      <c r="GAH46" s="2"/>
      <c r="GAI46" s="2"/>
      <c r="GAJ46" s="2"/>
      <c r="GAK46" s="2"/>
      <c r="GAL46" s="2"/>
      <c r="GAM46" s="2"/>
      <c r="GAN46" s="2"/>
      <c r="GAO46" s="2"/>
      <c r="GAP46" s="2"/>
      <c r="GAQ46" s="2"/>
      <c r="GAR46" s="2"/>
      <c r="GAS46" s="2"/>
      <c r="GAT46" s="2"/>
      <c r="GAU46" s="2"/>
      <c r="GAV46" s="2"/>
      <c r="GAW46" s="2"/>
      <c r="GAX46" s="2"/>
      <c r="GAY46" s="2"/>
      <c r="GAZ46" s="2"/>
      <c r="GBA46" s="2"/>
      <c r="GBB46" s="2"/>
      <c r="GBC46" s="2"/>
      <c r="GBD46" s="2"/>
      <c r="GBE46" s="2"/>
      <c r="GBF46" s="2"/>
      <c r="GBG46" s="2"/>
      <c r="GBH46" s="2"/>
      <c r="GBI46" s="2"/>
      <c r="GBJ46" s="2"/>
      <c r="GBK46" s="2"/>
      <c r="GBL46" s="2"/>
      <c r="GBM46" s="2"/>
      <c r="GBN46" s="2"/>
      <c r="GBO46" s="2"/>
      <c r="GBP46" s="2"/>
      <c r="GBQ46" s="2"/>
      <c r="GBR46" s="2"/>
      <c r="GBS46" s="2"/>
      <c r="GBT46" s="2"/>
      <c r="GBU46" s="2"/>
      <c r="GBV46" s="2"/>
      <c r="GBW46" s="2"/>
      <c r="GBX46" s="2"/>
      <c r="GBY46" s="2"/>
      <c r="GBZ46" s="2"/>
      <c r="GCA46" s="2"/>
      <c r="GCB46" s="2"/>
      <c r="GCC46" s="2"/>
      <c r="GCD46" s="2"/>
      <c r="GCE46" s="2"/>
      <c r="GCF46" s="2"/>
      <c r="GCG46" s="2"/>
      <c r="GCH46" s="2"/>
      <c r="GCI46" s="2"/>
      <c r="GCJ46" s="2"/>
      <c r="GCK46" s="2"/>
      <c r="GCL46" s="2"/>
      <c r="GCM46" s="2"/>
      <c r="GCN46" s="2"/>
      <c r="GCO46" s="2"/>
      <c r="GCP46" s="2"/>
      <c r="GCQ46" s="2"/>
      <c r="GCR46" s="2"/>
      <c r="GCS46" s="2"/>
      <c r="GCT46" s="2"/>
      <c r="GCU46" s="2"/>
      <c r="GCV46" s="2"/>
      <c r="GCW46" s="2"/>
      <c r="GCX46" s="2"/>
      <c r="GCY46" s="2"/>
      <c r="GCZ46" s="2"/>
      <c r="GDA46" s="2"/>
      <c r="GDB46" s="2"/>
      <c r="GDC46" s="2"/>
      <c r="GDD46" s="2"/>
      <c r="GDE46" s="2"/>
      <c r="GDF46" s="2"/>
      <c r="GDG46" s="2"/>
      <c r="GDH46" s="2"/>
      <c r="GDI46" s="2"/>
      <c r="GDJ46" s="2"/>
      <c r="GDK46" s="2"/>
      <c r="GDL46" s="2"/>
      <c r="GDM46" s="2"/>
      <c r="GDN46" s="2"/>
      <c r="GDO46" s="2"/>
      <c r="GDP46" s="2"/>
      <c r="GDQ46" s="2"/>
      <c r="GDR46" s="2"/>
      <c r="GDS46" s="2"/>
      <c r="GDT46" s="2"/>
      <c r="GDU46" s="2"/>
      <c r="GDV46" s="2"/>
      <c r="GDW46" s="2"/>
      <c r="GDX46" s="2"/>
      <c r="GDY46" s="2"/>
      <c r="GDZ46" s="2"/>
      <c r="GEA46" s="2"/>
      <c r="GEB46" s="2"/>
      <c r="GEC46" s="2"/>
      <c r="GED46" s="2"/>
      <c r="GEE46" s="2"/>
      <c r="GEF46" s="2"/>
      <c r="GEG46" s="2"/>
      <c r="GEH46" s="2"/>
      <c r="GEI46" s="2"/>
      <c r="GEJ46" s="2"/>
      <c r="GEK46" s="2"/>
      <c r="GEL46" s="2"/>
      <c r="GEM46" s="2"/>
      <c r="GEN46" s="2"/>
      <c r="GEO46" s="2"/>
      <c r="GEP46" s="2"/>
      <c r="GEQ46" s="2"/>
      <c r="GER46" s="2"/>
      <c r="GES46" s="2"/>
      <c r="GET46" s="2"/>
      <c r="GEU46" s="2"/>
      <c r="GEV46" s="2"/>
      <c r="GEW46" s="2"/>
      <c r="GEX46" s="2"/>
      <c r="GEY46" s="2"/>
      <c r="GEZ46" s="2"/>
      <c r="GFA46" s="2"/>
      <c r="GFB46" s="2"/>
      <c r="GFC46" s="2"/>
      <c r="GFD46" s="2"/>
      <c r="GFE46" s="2"/>
      <c r="GFF46" s="2"/>
      <c r="GFG46" s="2"/>
      <c r="GFH46" s="2"/>
      <c r="GFI46" s="2"/>
      <c r="GFJ46" s="2"/>
      <c r="GFK46" s="2"/>
      <c r="GFL46" s="2"/>
      <c r="GFM46" s="2"/>
      <c r="GFN46" s="2"/>
      <c r="GFO46" s="2"/>
      <c r="GFP46" s="2"/>
      <c r="GFQ46" s="2"/>
      <c r="GFR46" s="2"/>
      <c r="GFS46" s="2"/>
      <c r="GFT46" s="2"/>
      <c r="GFU46" s="2"/>
      <c r="GFV46" s="2"/>
      <c r="GFW46" s="2"/>
      <c r="GFX46" s="2"/>
      <c r="GFY46" s="2"/>
      <c r="GFZ46" s="2"/>
      <c r="GGA46" s="2"/>
      <c r="GGB46" s="2"/>
      <c r="GGC46" s="2"/>
      <c r="GGD46" s="2"/>
      <c r="GGE46" s="2"/>
      <c r="GGF46" s="2"/>
      <c r="GGG46" s="2"/>
      <c r="GGH46" s="2"/>
      <c r="GGI46" s="2"/>
      <c r="GGJ46" s="2"/>
      <c r="GGK46" s="2"/>
      <c r="GGL46" s="2"/>
      <c r="GGM46" s="2"/>
      <c r="GGN46" s="2"/>
      <c r="GGO46" s="2"/>
      <c r="GGP46" s="2"/>
      <c r="GGQ46" s="2"/>
      <c r="GGR46" s="2"/>
      <c r="GGS46" s="2"/>
      <c r="GGT46" s="2"/>
      <c r="GGU46" s="2"/>
      <c r="GGV46" s="2"/>
      <c r="GGW46" s="2"/>
      <c r="GGX46" s="2"/>
      <c r="GGY46" s="2"/>
      <c r="GGZ46" s="2"/>
      <c r="GHA46" s="2"/>
      <c r="GHB46" s="2"/>
      <c r="GHC46" s="2"/>
      <c r="GHD46" s="2"/>
      <c r="GHE46" s="2"/>
      <c r="GHF46" s="2"/>
      <c r="GHG46" s="2"/>
      <c r="GHH46" s="2"/>
      <c r="GHI46" s="2"/>
      <c r="GHJ46" s="2"/>
      <c r="GHK46" s="2"/>
      <c r="GHL46" s="2"/>
      <c r="GHM46" s="2"/>
      <c r="GHN46" s="2"/>
      <c r="GHO46" s="2"/>
      <c r="GHP46" s="2"/>
      <c r="GHQ46" s="2"/>
      <c r="GHR46" s="2"/>
      <c r="GHS46" s="2"/>
      <c r="GHT46" s="2"/>
      <c r="GHU46" s="2"/>
      <c r="GHV46" s="2"/>
      <c r="GHW46" s="2"/>
      <c r="GHX46" s="2"/>
      <c r="GHY46" s="2"/>
      <c r="GHZ46" s="2"/>
      <c r="GIA46" s="2"/>
      <c r="GIB46" s="2"/>
      <c r="GIC46" s="2"/>
      <c r="GID46" s="2"/>
      <c r="GIE46" s="2"/>
      <c r="GIF46" s="2"/>
      <c r="GIG46" s="2"/>
      <c r="GIH46" s="2"/>
      <c r="GII46" s="2"/>
      <c r="GIJ46" s="2"/>
      <c r="GIK46" s="2"/>
      <c r="GIL46" s="2"/>
      <c r="GIM46" s="2"/>
      <c r="GIN46" s="2"/>
      <c r="GIO46" s="2"/>
      <c r="GIP46" s="2"/>
      <c r="GIQ46" s="2"/>
      <c r="GIR46" s="2"/>
      <c r="GIS46" s="2"/>
      <c r="GIT46" s="2"/>
      <c r="GIU46" s="2"/>
      <c r="GIV46" s="2"/>
      <c r="GIW46" s="2"/>
      <c r="GIX46" s="2"/>
      <c r="GIY46" s="2"/>
      <c r="GIZ46" s="2"/>
      <c r="GJA46" s="2"/>
      <c r="GJB46" s="2"/>
      <c r="GJC46" s="2"/>
      <c r="GJD46" s="2"/>
      <c r="GJE46" s="2"/>
      <c r="GJF46" s="2"/>
      <c r="GJG46" s="2"/>
      <c r="GJH46" s="2"/>
      <c r="GJI46" s="2"/>
      <c r="GJJ46" s="2"/>
      <c r="GJK46" s="2"/>
      <c r="GJL46" s="2"/>
      <c r="GJM46" s="2"/>
      <c r="GJN46" s="2"/>
      <c r="GJO46" s="2"/>
      <c r="GJP46" s="2"/>
      <c r="GJQ46" s="2"/>
      <c r="GJR46" s="2"/>
      <c r="GJS46" s="2"/>
      <c r="GJT46" s="2"/>
      <c r="GJU46" s="2"/>
      <c r="GJV46" s="2"/>
      <c r="GJW46" s="2"/>
      <c r="GJX46" s="2"/>
      <c r="GJY46" s="2"/>
      <c r="GJZ46" s="2"/>
      <c r="GKA46" s="2"/>
      <c r="GKB46" s="2"/>
      <c r="GKC46" s="2"/>
      <c r="GKD46" s="2"/>
      <c r="GKE46" s="2"/>
      <c r="GKF46" s="2"/>
      <c r="GKG46" s="2"/>
      <c r="GKH46" s="2"/>
      <c r="GKI46" s="2"/>
      <c r="GKJ46" s="2"/>
      <c r="GKK46" s="2"/>
      <c r="GKL46" s="2"/>
      <c r="GKM46" s="2"/>
      <c r="GKN46" s="2"/>
      <c r="GKO46" s="2"/>
      <c r="GKP46" s="2"/>
      <c r="GKQ46" s="2"/>
      <c r="GKR46" s="2"/>
      <c r="GKS46" s="2"/>
      <c r="GKT46" s="2"/>
      <c r="GKU46" s="2"/>
      <c r="GKV46" s="2"/>
      <c r="GKW46" s="2"/>
      <c r="GKX46" s="2"/>
      <c r="GKY46" s="2"/>
      <c r="GKZ46" s="2"/>
      <c r="GLA46" s="2"/>
      <c r="GLB46" s="2"/>
      <c r="GLC46" s="2"/>
      <c r="GLD46" s="2"/>
      <c r="GLE46" s="2"/>
      <c r="GLF46" s="2"/>
      <c r="GLG46" s="2"/>
      <c r="GLH46" s="2"/>
      <c r="GLI46" s="2"/>
      <c r="GLJ46" s="2"/>
      <c r="GLK46" s="2"/>
      <c r="GLL46" s="2"/>
      <c r="GLM46" s="2"/>
      <c r="GLN46" s="2"/>
      <c r="GLO46" s="2"/>
      <c r="GLP46" s="2"/>
      <c r="GLQ46" s="2"/>
      <c r="GLR46" s="2"/>
      <c r="GLS46" s="2"/>
      <c r="GLT46" s="2"/>
      <c r="GLU46" s="2"/>
      <c r="GLV46" s="2"/>
      <c r="GLW46" s="2"/>
      <c r="GLX46" s="2"/>
      <c r="GLY46" s="2"/>
      <c r="GLZ46" s="2"/>
      <c r="GMA46" s="2"/>
      <c r="GMB46" s="2"/>
      <c r="GMC46" s="2"/>
      <c r="GMD46" s="2"/>
      <c r="GME46" s="2"/>
      <c r="GMF46" s="2"/>
      <c r="GMG46" s="2"/>
      <c r="GMH46" s="2"/>
      <c r="GMI46" s="2"/>
      <c r="GMJ46" s="2"/>
      <c r="GMK46" s="2"/>
      <c r="GML46" s="2"/>
      <c r="GMM46" s="2"/>
      <c r="GMN46" s="2"/>
      <c r="GMO46" s="2"/>
      <c r="GMP46" s="2"/>
      <c r="GMQ46" s="2"/>
      <c r="GMR46" s="2"/>
      <c r="GMS46" s="2"/>
      <c r="GMT46" s="2"/>
      <c r="GMU46" s="2"/>
      <c r="GMV46" s="2"/>
      <c r="GMW46" s="2"/>
      <c r="GMX46" s="2"/>
      <c r="GMY46" s="2"/>
      <c r="GMZ46" s="2"/>
      <c r="GNA46" s="2"/>
      <c r="GNB46" s="2"/>
      <c r="GNC46" s="2"/>
      <c r="GND46" s="2"/>
      <c r="GNE46" s="2"/>
      <c r="GNF46" s="2"/>
      <c r="GNG46" s="2"/>
      <c r="GNH46" s="2"/>
      <c r="GNI46" s="2"/>
      <c r="GNJ46" s="2"/>
      <c r="GNK46" s="2"/>
      <c r="GNL46" s="2"/>
      <c r="GNM46" s="2"/>
      <c r="GNN46" s="2"/>
      <c r="GNO46" s="2"/>
      <c r="GNP46" s="2"/>
      <c r="GNQ46" s="2"/>
      <c r="GNR46" s="2"/>
      <c r="GNS46" s="2"/>
      <c r="GNT46" s="2"/>
      <c r="GNU46" s="2"/>
      <c r="GNV46" s="2"/>
      <c r="GNW46" s="2"/>
      <c r="GNX46" s="2"/>
      <c r="GNY46" s="2"/>
      <c r="GNZ46" s="2"/>
      <c r="GOA46" s="2"/>
      <c r="GOB46" s="2"/>
      <c r="GOC46" s="2"/>
      <c r="GOD46" s="2"/>
      <c r="GOE46" s="2"/>
      <c r="GOF46" s="2"/>
      <c r="GOG46" s="2"/>
      <c r="GOH46" s="2"/>
      <c r="GOI46" s="2"/>
      <c r="GOJ46" s="2"/>
      <c r="GOK46" s="2"/>
      <c r="GOL46" s="2"/>
      <c r="GOM46" s="2"/>
      <c r="GON46" s="2"/>
      <c r="GOO46" s="2"/>
      <c r="GOP46" s="2"/>
      <c r="GOQ46" s="2"/>
      <c r="GOR46" s="2"/>
      <c r="GOS46" s="2"/>
      <c r="GOT46" s="2"/>
      <c r="GOU46" s="2"/>
      <c r="GOV46" s="2"/>
      <c r="GOW46" s="2"/>
      <c r="GOX46" s="2"/>
      <c r="GOY46" s="2"/>
      <c r="GOZ46" s="2"/>
      <c r="GPA46" s="2"/>
      <c r="GPB46" s="2"/>
      <c r="GPC46" s="2"/>
      <c r="GPD46" s="2"/>
      <c r="GPE46" s="2"/>
      <c r="GPF46" s="2"/>
      <c r="GPG46" s="2"/>
      <c r="GPH46" s="2"/>
      <c r="GPI46" s="2"/>
      <c r="GPJ46" s="2"/>
      <c r="GPK46" s="2"/>
      <c r="GPL46" s="2"/>
      <c r="GPM46" s="2"/>
      <c r="GPN46" s="2"/>
      <c r="GPO46" s="2"/>
      <c r="GPP46" s="2"/>
      <c r="GPQ46" s="2"/>
      <c r="GPR46" s="2"/>
      <c r="GPS46" s="2"/>
      <c r="GPT46" s="2"/>
      <c r="GPU46" s="2"/>
      <c r="GPV46" s="2"/>
      <c r="GPW46" s="2"/>
      <c r="GPX46" s="2"/>
      <c r="GPY46" s="2"/>
      <c r="GPZ46" s="2"/>
      <c r="GQA46" s="2"/>
      <c r="GQB46" s="2"/>
      <c r="GQC46" s="2"/>
      <c r="GQD46" s="2"/>
      <c r="GQE46" s="2"/>
      <c r="GQF46" s="2"/>
      <c r="GQG46" s="2"/>
      <c r="GQH46" s="2"/>
      <c r="GQI46" s="2"/>
      <c r="GQJ46" s="2"/>
      <c r="GQK46" s="2"/>
      <c r="GQL46" s="2"/>
      <c r="GQM46" s="2"/>
      <c r="GQN46" s="2"/>
      <c r="GQO46" s="2"/>
      <c r="GQP46" s="2"/>
      <c r="GQQ46" s="2"/>
      <c r="GQR46" s="2"/>
      <c r="GQS46" s="2"/>
      <c r="GQT46" s="2"/>
      <c r="GQU46" s="2"/>
      <c r="GQV46" s="2"/>
      <c r="GQW46" s="2"/>
      <c r="GQX46" s="2"/>
      <c r="GQY46" s="2"/>
      <c r="GQZ46" s="2"/>
      <c r="GRA46" s="2"/>
      <c r="GRB46" s="2"/>
      <c r="GRC46" s="2"/>
      <c r="GRD46" s="2"/>
      <c r="GRE46" s="2"/>
      <c r="GRF46" s="2"/>
      <c r="GRG46" s="2"/>
      <c r="GRH46" s="2"/>
      <c r="GRI46" s="2"/>
      <c r="GRJ46" s="2"/>
      <c r="GRK46" s="2"/>
      <c r="GRL46" s="2"/>
      <c r="GRM46" s="2"/>
      <c r="GRN46" s="2"/>
      <c r="GRO46" s="2"/>
      <c r="GRP46" s="2"/>
      <c r="GRQ46" s="2"/>
      <c r="GRR46" s="2"/>
      <c r="GRS46" s="2"/>
      <c r="GRT46" s="2"/>
      <c r="GRU46" s="2"/>
      <c r="GRV46" s="2"/>
      <c r="GRW46" s="2"/>
      <c r="GRX46" s="2"/>
      <c r="GRY46" s="2"/>
      <c r="GRZ46" s="2"/>
      <c r="GSA46" s="2"/>
      <c r="GSB46" s="2"/>
      <c r="GSC46" s="2"/>
      <c r="GSD46" s="2"/>
      <c r="GSE46" s="2"/>
      <c r="GSF46" s="2"/>
      <c r="GSG46" s="2"/>
      <c r="GSH46" s="2"/>
      <c r="GSI46" s="2"/>
      <c r="GSJ46" s="2"/>
      <c r="GSK46" s="2"/>
      <c r="GSL46" s="2"/>
      <c r="GSM46" s="2"/>
      <c r="GSN46" s="2"/>
      <c r="GSO46" s="2"/>
      <c r="GSP46" s="2"/>
      <c r="GSQ46" s="2"/>
      <c r="GSR46" s="2"/>
      <c r="GSS46" s="2"/>
      <c r="GST46" s="2"/>
      <c r="GSU46" s="2"/>
      <c r="GSV46" s="2"/>
      <c r="GSW46" s="2"/>
      <c r="GSX46" s="2"/>
      <c r="GSY46" s="2"/>
      <c r="GSZ46" s="2"/>
      <c r="GTA46" s="2"/>
      <c r="GTB46" s="2"/>
      <c r="GTC46" s="2"/>
      <c r="GTD46" s="2"/>
      <c r="GTE46" s="2"/>
      <c r="GTF46" s="2"/>
      <c r="GTG46" s="2"/>
      <c r="GTH46" s="2"/>
      <c r="GTI46" s="2"/>
      <c r="GTJ46" s="2"/>
      <c r="GTK46" s="2"/>
      <c r="GTL46" s="2"/>
      <c r="GTM46" s="2"/>
      <c r="GTN46" s="2"/>
      <c r="GTO46" s="2"/>
      <c r="GTP46" s="2"/>
      <c r="GTQ46" s="2"/>
      <c r="GTR46" s="2"/>
      <c r="GTS46" s="2"/>
      <c r="GTT46" s="2"/>
      <c r="GTU46" s="2"/>
      <c r="GTV46" s="2"/>
      <c r="GTW46" s="2"/>
      <c r="GTX46" s="2"/>
      <c r="GTY46" s="2"/>
      <c r="GTZ46" s="2"/>
      <c r="GUA46" s="2"/>
      <c r="GUB46" s="2"/>
      <c r="GUC46" s="2"/>
      <c r="GUD46" s="2"/>
      <c r="GUE46" s="2"/>
      <c r="GUF46" s="2"/>
      <c r="GUG46" s="2"/>
      <c r="GUH46" s="2"/>
      <c r="GUI46" s="2"/>
      <c r="GUJ46" s="2"/>
      <c r="GUK46" s="2"/>
      <c r="GUL46" s="2"/>
      <c r="GUM46" s="2"/>
      <c r="GUN46" s="2"/>
      <c r="GUO46" s="2"/>
      <c r="GUP46" s="2"/>
      <c r="GUQ46" s="2"/>
      <c r="GUR46" s="2"/>
      <c r="GUS46" s="2"/>
      <c r="GUT46" s="2"/>
      <c r="GUU46" s="2"/>
      <c r="GUV46" s="2"/>
      <c r="GUW46" s="2"/>
      <c r="GUX46" s="2"/>
      <c r="GUY46" s="2"/>
      <c r="GUZ46" s="2"/>
      <c r="GVA46" s="2"/>
      <c r="GVB46" s="2"/>
      <c r="GVC46" s="2"/>
      <c r="GVD46" s="2"/>
      <c r="GVE46" s="2"/>
      <c r="GVF46" s="2"/>
      <c r="GVG46" s="2"/>
      <c r="GVH46" s="2"/>
      <c r="GVI46" s="2"/>
      <c r="GVJ46" s="2"/>
      <c r="GVK46" s="2"/>
      <c r="GVL46" s="2"/>
      <c r="GVM46" s="2"/>
      <c r="GVN46" s="2"/>
      <c r="GVO46" s="2"/>
      <c r="GVP46" s="2"/>
      <c r="GVQ46" s="2"/>
      <c r="GVR46" s="2"/>
      <c r="GVS46" s="2"/>
      <c r="GVT46" s="2"/>
      <c r="GVU46" s="2"/>
      <c r="GVV46" s="2"/>
      <c r="GVW46" s="2"/>
      <c r="GVX46" s="2"/>
      <c r="GVY46" s="2"/>
      <c r="GVZ46" s="2"/>
      <c r="GWA46" s="2"/>
      <c r="GWB46" s="2"/>
      <c r="GWC46" s="2"/>
      <c r="GWD46" s="2"/>
      <c r="GWE46" s="2"/>
      <c r="GWF46" s="2"/>
      <c r="GWG46" s="2"/>
      <c r="GWH46" s="2"/>
      <c r="GWI46" s="2"/>
      <c r="GWJ46" s="2"/>
      <c r="GWK46" s="2"/>
      <c r="GWL46" s="2"/>
      <c r="GWM46" s="2"/>
      <c r="GWN46" s="2"/>
      <c r="GWO46" s="2"/>
      <c r="GWP46" s="2"/>
      <c r="GWQ46" s="2"/>
      <c r="GWR46" s="2"/>
      <c r="GWS46" s="2"/>
      <c r="GWT46" s="2"/>
      <c r="GWU46" s="2"/>
      <c r="GWV46" s="2"/>
      <c r="GWW46" s="2"/>
      <c r="GWX46" s="2"/>
      <c r="GWY46" s="2"/>
      <c r="GWZ46" s="2"/>
      <c r="GXA46" s="2"/>
      <c r="GXB46" s="2"/>
      <c r="GXC46" s="2"/>
      <c r="GXD46" s="2"/>
      <c r="GXE46" s="2"/>
      <c r="GXF46" s="2"/>
      <c r="GXG46" s="2"/>
      <c r="GXH46" s="2"/>
      <c r="GXI46" s="2"/>
      <c r="GXJ46" s="2"/>
      <c r="GXK46" s="2"/>
      <c r="GXL46" s="2"/>
      <c r="GXM46" s="2"/>
      <c r="GXN46" s="2"/>
      <c r="GXO46" s="2"/>
      <c r="GXP46" s="2"/>
      <c r="GXQ46" s="2"/>
      <c r="GXR46" s="2"/>
      <c r="GXS46" s="2"/>
      <c r="GXT46" s="2"/>
      <c r="GXU46" s="2"/>
      <c r="GXV46" s="2"/>
      <c r="GXW46" s="2"/>
      <c r="GXX46" s="2"/>
      <c r="GXY46" s="2"/>
      <c r="GXZ46" s="2"/>
      <c r="GYA46" s="2"/>
      <c r="GYB46" s="2"/>
      <c r="GYC46" s="2"/>
      <c r="GYD46" s="2"/>
      <c r="GYE46" s="2"/>
      <c r="GYF46" s="2"/>
      <c r="GYG46" s="2"/>
      <c r="GYH46" s="2"/>
      <c r="GYI46" s="2"/>
      <c r="GYJ46" s="2"/>
      <c r="GYK46" s="2"/>
      <c r="GYL46" s="2"/>
      <c r="GYM46" s="2"/>
      <c r="GYN46" s="2"/>
      <c r="GYO46" s="2"/>
      <c r="GYP46" s="2"/>
      <c r="GYQ46" s="2"/>
      <c r="GYR46" s="2"/>
      <c r="GYS46" s="2"/>
      <c r="GYT46" s="2"/>
      <c r="GYU46" s="2"/>
      <c r="GYV46" s="2"/>
      <c r="GYW46" s="2"/>
      <c r="GYX46" s="2"/>
      <c r="GYY46" s="2"/>
      <c r="GYZ46" s="2"/>
      <c r="GZA46" s="2"/>
      <c r="GZB46" s="2"/>
      <c r="GZC46" s="2"/>
      <c r="GZD46" s="2"/>
      <c r="GZE46" s="2"/>
      <c r="GZF46" s="2"/>
      <c r="GZG46" s="2"/>
      <c r="GZH46" s="2"/>
      <c r="GZI46" s="2"/>
      <c r="GZJ46" s="2"/>
      <c r="GZK46" s="2"/>
      <c r="GZL46" s="2"/>
      <c r="GZM46" s="2"/>
      <c r="GZN46" s="2"/>
      <c r="GZO46" s="2"/>
      <c r="GZP46" s="2"/>
      <c r="GZQ46" s="2"/>
      <c r="GZR46" s="2"/>
      <c r="GZS46" s="2"/>
      <c r="GZT46" s="2"/>
      <c r="GZU46" s="2"/>
      <c r="GZV46" s="2"/>
      <c r="GZW46" s="2"/>
      <c r="GZX46" s="2"/>
      <c r="GZY46" s="2"/>
      <c r="GZZ46" s="2"/>
      <c r="HAA46" s="2"/>
      <c r="HAB46" s="2"/>
      <c r="HAC46" s="2"/>
      <c r="HAD46" s="2"/>
      <c r="HAE46" s="2"/>
      <c r="HAF46" s="2"/>
      <c r="HAG46" s="2"/>
      <c r="HAH46" s="2"/>
      <c r="HAI46" s="2"/>
      <c r="HAJ46" s="2"/>
      <c r="HAK46" s="2"/>
      <c r="HAL46" s="2"/>
      <c r="HAM46" s="2"/>
      <c r="HAN46" s="2"/>
      <c r="HAO46" s="2"/>
      <c r="HAP46" s="2"/>
      <c r="HAQ46" s="2"/>
      <c r="HAR46" s="2"/>
      <c r="HAS46" s="2"/>
      <c r="HAT46" s="2"/>
      <c r="HAU46" s="2"/>
      <c r="HAV46" s="2"/>
      <c r="HAW46" s="2"/>
      <c r="HAX46" s="2"/>
      <c r="HAY46" s="2"/>
      <c r="HAZ46" s="2"/>
      <c r="HBA46" s="2"/>
      <c r="HBB46" s="2"/>
      <c r="HBC46" s="2"/>
      <c r="HBD46" s="2"/>
      <c r="HBE46" s="2"/>
      <c r="HBF46" s="2"/>
      <c r="HBG46" s="2"/>
      <c r="HBH46" s="2"/>
      <c r="HBI46" s="2"/>
      <c r="HBJ46" s="2"/>
      <c r="HBK46" s="2"/>
      <c r="HBL46" s="2"/>
      <c r="HBM46" s="2"/>
      <c r="HBN46" s="2"/>
      <c r="HBO46" s="2"/>
      <c r="HBP46" s="2"/>
      <c r="HBQ46" s="2"/>
      <c r="HBR46" s="2"/>
      <c r="HBS46" s="2"/>
      <c r="HBT46" s="2"/>
      <c r="HBU46" s="2"/>
      <c r="HBV46" s="2"/>
      <c r="HBW46" s="2"/>
      <c r="HBX46" s="2"/>
      <c r="HBY46" s="2"/>
      <c r="HBZ46" s="2"/>
      <c r="HCA46" s="2"/>
      <c r="HCB46" s="2"/>
      <c r="HCC46" s="2"/>
      <c r="HCD46" s="2"/>
      <c r="HCE46" s="2"/>
      <c r="HCF46" s="2"/>
      <c r="HCG46" s="2"/>
      <c r="HCH46" s="2"/>
      <c r="HCI46" s="2"/>
      <c r="HCJ46" s="2"/>
      <c r="HCK46" s="2"/>
      <c r="HCL46" s="2"/>
      <c r="HCM46" s="2"/>
      <c r="HCN46" s="2"/>
      <c r="HCO46" s="2"/>
      <c r="HCP46" s="2"/>
      <c r="HCQ46" s="2"/>
      <c r="HCR46" s="2"/>
      <c r="HCS46" s="2"/>
      <c r="HCT46" s="2"/>
      <c r="HCU46" s="2"/>
      <c r="HCV46" s="2"/>
      <c r="HCW46" s="2"/>
      <c r="HCX46" s="2"/>
      <c r="HCY46" s="2"/>
      <c r="HCZ46" s="2"/>
      <c r="HDA46" s="2"/>
      <c r="HDB46" s="2"/>
      <c r="HDC46" s="2"/>
      <c r="HDD46" s="2"/>
      <c r="HDE46" s="2"/>
      <c r="HDF46" s="2"/>
      <c r="HDG46" s="2"/>
      <c r="HDH46" s="2"/>
      <c r="HDI46" s="2"/>
      <c r="HDJ46" s="2"/>
      <c r="HDK46" s="2"/>
      <c r="HDL46" s="2"/>
      <c r="HDM46" s="2"/>
      <c r="HDN46" s="2"/>
      <c r="HDO46" s="2"/>
      <c r="HDP46" s="2"/>
      <c r="HDQ46" s="2"/>
      <c r="HDR46" s="2"/>
      <c r="HDS46" s="2"/>
      <c r="HDT46" s="2"/>
      <c r="HDU46" s="2"/>
      <c r="HDV46" s="2"/>
      <c r="HDW46" s="2"/>
      <c r="HDX46" s="2"/>
      <c r="HDY46" s="2"/>
      <c r="HDZ46" s="2"/>
      <c r="HEA46" s="2"/>
      <c r="HEB46" s="2"/>
      <c r="HEC46" s="2"/>
      <c r="HED46" s="2"/>
      <c r="HEE46" s="2"/>
      <c r="HEF46" s="2"/>
      <c r="HEG46" s="2"/>
      <c r="HEH46" s="2"/>
      <c r="HEI46" s="2"/>
      <c r="HEJ46" s="2"/>
      <c r="HEK46" s="2"/>
      <c r="HEL46" s="2"/>
      <c r="HEM46" s="2"/>
      <c r="HEN46" s="2"/>
      <c r="HEO46" s="2"/>
      <c r="HEP46" s="2"/>
      <c r="HEQ46" s="2"/>
      <c r="HER46" s="2"/>
      <c r="HES46" s="2"/>
      <c r="HET46" s="2"/>
      <c r="HEU46" s="2"/>
      <c r="HEV46" s="2"/>
      <c r="HEW46" s="2"/>
      <c r="HEX46" s="2"/>
      <c r="HEY46" s="2"/>
      <c r="HEZ46" s="2"/>
      <c r="HFA46" s="2"/>
      <c r="HFB46" s="2"/>
      <c r="HFC46" s="2"/>
      <c r="HFD46" s="2"/>
      <c r="HFE46" s="2"/>
      <c r="HFF46" s="2"/>
      <c r="HFG46" s="2"/>
      <c r="HFH46" s="2"/>
      <c r="HFI46" s="2"/>
      <c r="HFJ46" s="2"/>
      <c r="HFK46" s="2"/>
      <c r="HFL46" s="2"/>
      <c r="HFM46" s="2"/>
      <c r="HFN46" s="2"/>
      <c r="HFO46" s="2"/>
      <c r="HFP46" s="2"/>
      <c r="HFQ46" s="2"/>
      <c r="HFR46" s="2"/>
      <c r="HFS46" s="2"/>
      <c r="HFT46" s="2"/>
      <c r="HFU46" s="2"/>
      <c r="HFV46" s="2"/>
      <c r="HFW46" s="2"/>
      <c r="HFX46" s="2"/>
      <c r="HFY46" s="2"/>
      <c r="HFZ46" s="2"/>
      <c r="HGA46" s="2"/>
      <c r="HGB46" s="2"/>
      <c r="HGC46" s="2"/>
      <c r="HGD46" s="2"/>
      <c r="HGE46" s="2"/>
      <c r="HGF46" s="2"/>
      <c r="HGG46" s="2"/>
      <c r="HGH46" s="2"/>
      <c r="HGI46" s="2"/>
      <c r="HGJ46" s="2"/>
      <c r="HGK46" s="2"/>
      <c r="HGL46" s="2"/>
      <c r="HGM46" s="2"/>
      <c r="HGN46" s="2"/>
      <c r="HGO46" s="2"/>
      <c r="HGP46" s="2"/>
      <c r="HGQ46" s="2"/>
      <c r="HGR46" s="2"/>
      <c r="HGS46" s="2"/>
      <c r="HGT46" s="2"/>
      <c r="HGU46" s="2"/>
      <c r="HGV46" s="2"/>
      <c r="HGW46" s="2"/>
      <c r="HGX46" s="2"/>
      <c r="HGY46" s="2"/>
      <c r="HGZ46" s="2"/>
      <c r="HHA46" s="2"/>
      <c r="HHB46" s="2"/>
      <c r="HHC46" s="2"/>
      <c r="HHD46" s="2"/>
      <c r="HHE46" s="2"/>
      <c r="HHF46" s="2"/>
      <c r="HHG46" s="2"/>
      <c r="HHH46" s="2"/>
      <c r="HHI46" s="2"/>
      <c r="HHJ46" s="2"/>
      <c r="HHK46" s="2"/>
      <c r="HHL46" s="2"/>
      <c r="HHM46" s="2"/>
      <c r="HHN46" s="2"/>
      <c r="HHO46" s="2"/>
      <c r="HHP46" s="2"/>
      <c r="HHQ46" s="2"/>
      <c r="HHR46" s="2"/>
      <c r="HHS46" s="2"/>
      <c r="HHT46" s="2"/>
      <c r="HHU46" s="2"/>
      <c r="HHV46" s="2"/>
      <c r="HHW46" s="2"/>
      <c r="HHX46" s="2"/>
      <c r="HHY46" s="2"/>
      <c r="HHZ46" s="2"/>
      <c r="HIA46" s="2"/>
      <c r="HIB46" s="2"/>
      <c r="HIC46" s="2"/>
      <c r="HID46" s="2"/>
      <c r="HIE46" s="2"/>
      <c r="HIF46" s="2"/>
      <c r="HIG46" s="2"/>
      <c r="HIH46" s="2"/>
      <c r="HII46" s="2"/>
      <c r="HIJ46" s="2"/>
      <c r="HIK46" s="2"/>
      <c r="HIL46" s="2"/>
      <c r="HIM46" s="2"/>
      <c r="HIN46" s="2"/>
      <c r="HIO46" s="2"/>
      <c r="HIP46" s="2"/>
      <c r="HIQ46" s="2"/>
      <c r="HIR46" s="2"/>
      <c r="HIS46" s="2"/>
      <c r="HIT46" s="2"/>
      <c r="HIU46" s="2"/>
      <c r="HIV46" s="2"/>
      <c r="HIW46" s="2"/>
      <c r="HIX46" s="2"/>
      <c r="HIY46" s="2"/>
      <c r="HIZ46" s="2"/>
      <c r="HJA46" s="2"/>
      <c r="HJB46" s="2"/>
      <c r="HJC46" s="2"/>
      <c r="HJD46" s="2"/>
      <c r="HJE46" s="2"/>
      <c r="HJF46" s="2"/>
      <c r="HJG46" s="2"/>
      <c r="HJH46" s="2"/>
      <c r="HJI46" s="2"/>
      <c r="HJJ46" s="2"/>
      <c r="HJK46" s="2"/>
      <c r="HJL46" s="2"/>
      <c r="HJM46" s="2"/>
      <c r="HJN46" s="2"/>
      <c r="HJO46" s="2"/>
      <c r="HJP46" s="2"/>
      <c r="HJQ46" s="2"/>
      <c r="HJR46" s="2"/>
      <c r="HJS46" s="2"/>
      <c r="HJT46" s="2"/>
      <c r="HJU46" s="2"/>
      <c r="HJV46" s="2"/>
      <c r="HJW46" s="2"/>
      <c r="HJX46" s="2"/>
      <c r="HJY46" s="2"/>
      <c r="HJZ46" s="2"/>
      <c r="HKA46" s="2"/>
      <c r="HKB46" s="2"/>
      <c r="HKC46" s="2"/>
      <c r="HKD46" s="2"/>
      <c r="HKE46" s="2"/>
      <c r="HKF46" s="2"/>
      <c r="HKG46" s="2"/>
      <c r="HKH46" s="2"/>
      <c r="HKI46" s="2"/>
      <c r="HKJ46" s="2"/>
      <c r="HKK46" s="2"/>
      <c r="HKL46" s="2"/>
      <c r="HKM46" s="2"/>
      <c r="HKN46" s="2"/>
      <c r="HKO46" s="2"/>
      <c r="HKP46" s="2"/>
      <c r="HKQ46" s="2"/>
      <c r="HKR46" s="2"/>
      <c r="HKS46" s="2"/>
      <c r="HKT46" s="2"/>
      <c r="HKU46" s="2"/>
      <c r="HKV46" s="2"/>
      <c r="HKW46" s="2"/>
      <c r="HKX46" s="2"/>
      <c r="HKY46" s="2"/>
      <c r="HKZ46" s="2"/>
      <c r="HLA46" s="2"/>
      <c r="HLB46" s="2"/>
      <c r="HLC46" s="2"/>
      <c r="HLD46" s="2"/>
      <c r="HLE46" s="2"/>
      <c r="HLF46" s="2"/>
      <c r="HLG46" s="2"/>
      <c r="HLH46" s="2"/>
      <c r="HLI46" s="2"/>
      <c r="HLJ46" s="2"/>
      <c r="HLK46" s="2"/>
      <c r="HLL46" s="2"/>
      <c r="HLM46" s="2"/>
      <c r="HLN46" s="2"/>
      <c r="HLO46" s="2"/>
      <c r="HLP46" s="2"/>
      <c r="HLQ46" s="2"/>
      <c r="HLR46" s="2"/>
      <c r="HLS46" s="2"/>
      <c r="HLT46" s="2"/>
      <c r="HLU46" s="2"/>
      <c r="HLV46" s="2"/>
      <c r="HLW46" s="2"/>
      <c r="HLX46" s="2"/>
      <c r="HLY46" s="2"/>
      <c r="HLZ46" s="2"/>
      <c r="HMA46" s="2"/>
      <c r="HMB46" s="2"/>
      <c r="HMC46" s="2"/>
      <c r="HMD46" s="2"/>
      <c r="HME46" s="2"/>
      <c r="HMF46" s="2"/>
      <c r="HMG46" s="2"/>
      <c r="HMH46" s="2"/>
      <c r="HMI46" s="2"/>
      <c r="HMJ46" s="2"/>
      <c r="HMK46" s="2"/>
      <c r="HML46" s="2"/>
      <c r="HMM46" s="2"/>
      <c r="HMN46" s="2"/>
      <c r="HMO46" s="2"/>
      <c r="HMP46" s="2"/>
      <c r="HMQ46" s="2"/>
      <c r="HMR46" s="2"/>
      <c r="HMS46" s="2"/>
      <c r="HMT46" s="2"/>
      <c r="HMU46" s="2"/>
      <c r="HMV46" s="2"/>
      <c r="HMW46" s="2"/>
      <c r="HMX46" s="2"/>
      <c r="HMY46" s="2"/>
      <c r="HMZ46" s="2"/>
      <c r="HNA46" s="2"/>
      <c r="HNB46" s="2"/>
      <c r="HNC46" s="2"/>
      <c r="HND46" s="2"/>
      <c r="HNE46" s="2"/>
      <c r="HNF46" s="2"/>
      <c r="HNG46" s="2"/>
      <c r="HNH46" s="2"/>
      <c r="HNI46" s="2"/>
      <c r="HNJ46" s="2"/>
      <c r="HNK46" s="2"/>
      <c r="HNL46" s="2"/>
      <c r="HNM46" s="2"/>
      <c r="HNN46" s="2"/>
      <c r="HNO46" s="2"/>
      <c r="HNP46" s="2"/>
      <c r="HNQ46" s="2"/>
      <c r="HNR46" s="2"/>
      <c r="HNS46" s="2"/>
      <c r="HNT46" s="2"/>
      <c r="HNU46" s="2"/>
      <c r="HNV46" s="2"/>
      <c r="HNW46" s="2"/>
      <c r="HNX46" s="2"/>
      <c r="HNY46" s="2"/>
      <c r="HNZ46" s="2"/>
      <c r="HOA46" s="2"/>
      <c r="HOB46" s="2"/>
      <c r="HOC46" s="2"/>
      <c r="HOD46" s="2"/>
      <c r="HOE46" s="2"/>
      <c r="HOF46" s="2"/>
      <c r="HOG46" s="2"/>
      <c r="HOH46" s="2"/>
      <c r="HOI46" s="2"/>
      <c r="HOJ46" s="2"/>
      <c r="HOK46" s="2"/>
      <c r="HOL46" s="2"/>
      <c r="HOM46" s="2"/>
      <c r="HON46" s="2"/>
      <c r="HOO46" s="2"/>
      <c r="HOP46" s="2"/>
      <c r="HOQ46" s="2"/>
      <c r="HOR46" s="2"/>
      <c r="HOS46" s="2"/>
      <c r="HOT46" s="2"/>
      <c r="HOU46" s="2"/>
      <c r="HOV46" s="2"/>
      <c r="HOW46" s="2"/>
      <c r="HOX46" s="2"/>
      <c r="HOY46" s="2"/>
      <c r="HOZ46" s="2"/>
      <c r="HPA46" s="2"/>
      <c r="HPB46" s="2"/>
      <c r="HPC46" s="2"/>
      <c r="HPD46" s="2"/>
      <c r="HPE46" s="2"/>
      <c r="HPF46" s="2"/>
      <c r="HPG46" s="2"/>
      <c r="HPH46" s="2"/>
      <c r="HPI46" s="2"/>
      <c r="HPJ46" s="2"/>
      <c r="HPK46" s="2"/>
      <c r="HPL46" s="2"/>
      <c r="HPM46" s="2"/>
      <c r="HPN46" s="2"/>
      <c r="HPO46" s="2"/>
      <c r="HPP46" s="2"/>
      <c r="HPQ46" s="2"/>
      <c r="HPR46" s="2"/>
      <c r="HPS46" s="2"/>
      <c r="HPT46" s="2"/>
      <c r="HPU46" s="2"/>
      <c r="HPV46" s="2"/>
      <c r="HPW46" s="2"/>
      <c r="HPX46" s="2"/>
      <c r="HPY46" s="2"/>
      <c r="HPZ46" s="2"/>
      <c r="HQA46" s="2"/>
      <c r="HQB46" s="2"/>
      <c r="HQC46" s="2"/>
      <c r="HQD46" s="2"/>
      <c r="HQE46" s="2"/>
      <c r="HQF46" s="2"/>
      <c r="HQG46" s="2"/>
      <c r="HQH46" s="2"/>
      <c r="HQI46" s="2"/>
      <c r="HQJ46" s="2"/>
      <c r="HQK46" s="2"/>
      <c r="HQL46" s="2"/>
      <c r="HQM46" s="2"/>
      <c r="HQN46" s="2"/>
      <c r="HQO46" s="2"/>
      <c r="HQP46" s="2"/>
      <c r="HQQ46" s="2"/>
      <c r="HQR46" s="2"/>
      <c r="HQS46" s="2"/>
      <c r="HQT46" s="2"/>
      <c r="HQU46" s="2"/>
      <c r="HQV46" s="2"/>
      <c r="HQW46" s="2"/>
      <c r="HQX46" s="2"/>
      <c r="HQY46" s="2"/>
      <c r="HQZ46" s="2"/>
      <c r="HRA46" s="2"/>
      <c r="HRB46" s="2"/>
      <c r="HRC46" s="2"/>
      <c r="HRD46" s="2"/>
      <c r="HRE46" s="2"/>
      <c r="HRF46" s="2"/>
      <c r="HRG46" s="2"/>
      <c r="HRH46" s="2"/>
      <c r="HRI46" s="2"/>
      <c r="HRJ46" s="2"/>
      <c r="HRK46" s="2"/>
      <c r="HRL46" s="2"/>
      <c r="HRM46" s="2"/>
      <c r="HRN46" s="2"/>
      <c r="HRO46" s="2"/>
      <c r="HRP46" s="2"/>
      <c r="HRQ46" s="2"/>
      <c r="HRR46" s="2"/>
      <c r="HRS46" s="2"/>
      <c r="HRT46" s="2"/>
      <c r="HRU46" s="2"/>
      <c r="HRV46" s="2"/>
      <c r="HRW46" s="2"/>
      <c r="HRX46" s="2"/>
      <c r="HRY46" s="2"/>
      <c r="HRZ46" s="2"/>
      <c r="HSA46" s="2"/>
      <c r="HSB46" s="2"/>
      <c r="HSC46" s="2"/>
      <c r="HSD46" s="2"/>
      <c r="HSE46" s="2"/>
      <c r="HSF46" s="2"/>
      <c r="HSG46" s="2"/>
      <c r="HSH46" s="2"/>
      <c r="HSI46" s="2"/>
      <c r="HSJ46" s="2"/>
      <c r="HSK46" s="2"/>
      <c r="HSL46" s="2"/>
      <c r="HSM46" s="2"/>
      <c r="HSN46" s="2"/>
      <c r="HSO46" s="2"/>
      <c r="HSP46" s="2"/>
      <c r="HSQ46" s="2"/>
      <c r="HSR46" s="2"/>
      <c r="HSS46" s="2"/>
      <c r="HST46" s="2"/>
      <c r="HSU46" s="2"/>
      <c r="HSV46" s="2"/>
      <c r="HSW46" s="2"/>
      <c r="HSX46" s="2"/>
      <c r="HSY46" s="2"/>
      <c r="HSZ46" s="2"/>
      <c r="HTA46" s="2"/>
      <c r="HTB46" s="2"/>
      <c r="HTC46" s="2"/>
      <c r="HTD46" s="2"/>
      <c r="HTE46" s="2"/>
      <c r="HTF46" s="2"/>
      <c r="HTG46" s="2"/>
      <c r="HTH46" s="2"/>
      <c r="HTI46" s="2"/>
      <c r="HTJ46" s="2"/>
      <c r="HTK46" s="2"/>
      <c r="HTL46" s="2"/>
      <c r="HTM46" s="2"/>
      <c r="HTN46" s="2"/>
      <c r="HTO46" s="2"/>
      <c r="HTP46" s="2"/>
      <c r="HTQ46" s="2"/>
      <c r="HTR46" s="2"/>
      <c r="HTS46" s="2"/>
      <c r="HTT46" s="2"/>
      <c r="HTU46" s="2"/>
      <c r="HTV46" s="2"/>
      <c r="HTW46" s="2"/>
      <c r="HTX46" s="2"/>
      <c r="HTY46" s="2"/>
      <c r="HTZ46" s="2"/>
      <c r="HUA46" s="2"/>
      <c r="HUB46" s="2"/>
      <c r="HUC46" s="2"/>
      <c r="HUD46" s="2"/>
      <c r="HUE46" s="2"/>
      <c r="HUF46" s="2"/>
      <c r="HUG46" s="2"/>
      <c r="HUH46" s="2"/>
      <c r="HUI46" s="2"/>
      <c r="HUJ46" s="2"/>
      <c r="HUK46" s="2"/>
      <c r="HUL46" s="2"/>
      <c r="HUM46" s="2"/>
      <c r="HUN46" s="2"/>
      <c r="HUO46" s="2"/>
      <c r="HUP46" s="2"/>
      <c r="HUQ46" s="2"/>
      <c r="HUR46" s="2"/>
      <c r="HUS46" s="2"/>
      <c r="HUT46" s="2"/>
      <c r="HUU46" s="2"/>
      <c r="HUV46" s="2"/>
      <c r="HUW46" s="2"/>
      <c r="HUX46" s="2"/>
      <c r="HUY46" s="2"/>
      <c r="HUZ46" s="2"/>
      <c r="HVA46" s="2"/>
      <c r="HVB46" s="2"/>
      <c r="HVC46" s="2"/>
      <c r="HVD46" s="2"/>
      <c r="HVE46" s="2"/>
      <c r="HVF46" s="2"/>
      <c r="HVG46" s="2"/>
      <c r="HVH46" s="2"/>
      <c r="HVI46" s="2"/>
      <c r="HVJ46" s="2"/>
      <c r="HVK46" s="2"/>
      <c r="HVL46" s="2"/>
      <c r="HVM46" s="2"/>
      <c r="HVN46" s="2"/>
      <c r="HVO46" s="2"/>
      <c r="HVP46" s="2"/>
      <c r="HVQ46" s="2"/>
      <c r="HVR46" s="2"/>
      <c r="HVS46" s="2"/>
      <c r="HVT46" s="2"/>
      <c r="HVU46" s="2"/>
      <c r="HVV46" s="2"/>
      <c r="HVW46" s="2"/>
      <c r="HVX46" s="2"/>
      <c r="HVY46" s="2"/>
      <c r="HVZ46" s="2"/>
      <c r="HWA46" s="2"/>
      <c r="HWB46" s="2"/>
      <c r="HWC46" s="2"/>
      <c r="HWD46" s="2"/>
      <c r="HWE46" s="2"/>
      <c r="HWF46" s="2"/>
      <c r="HWG46" s="2"/>
      <c r="HWH46" s="2"/>
      <c r="HWI46" s="2"/>
      <c r="HWJ46" s="2"/>
      <c r="HWK46" s="2"/>
      <c r="HWL46" s="2"/>
      <c r="HWM46" s="2"/>
      <c r="HWN46" s="2"/>
      <c r="HWO46" s="2"/>
      <c r="HWP46" s="2"/>
      <c r="HWQ46" s="2"/>
      <c r="HWR46" s="2"/>
      <c r="HWS46" s="2"/>
      <c r="HWT46" s="2"/>
      <c r="HWU46" s="2"/>
      <c r="HWV46" s="2"/>
      <c r="HWW46" s="2"/>
      <c r="HWX46" s="2"/>
      <c r="HWY46" s="2"/>
      <c r="HWZ46" s="2"/>
      <c r="HXA46" s="2"/>
      <c r="HXB46" s="2"/>
      <c r="HXC46" s="2"/>
      <c r="HXD46" s="2"/>
      <c r="HXE46" s="2"/>
      <c r="HXF46" s="2"/>
      <c r="HXG46" s="2"/>
      <c r="HXH46" s="2"/>
      <c r="HXI46" s="2"/>
      <c r="HXJ46" s="2"/>
      <c r="HXK46" s="2"/>
      <c r="HXL46" s="2"/>
      <c r="HXM46" s="2"/>
      <c r="HXN46" s="2"/>
      <c r="HXO46" s="2"/>
      <c r="HXP46" s="2"/>
      <c r="HXQ46" s="2"/>
      <c r="HXR46" s="2"/>
      <c r="HXS46" s="2"/>
      <c r="HXT46" s="2"/>
      <c r="HXU46" s="2"/>
      <c r="HXV46" s="2"/>
      <c r="HXW46" s="2"/>
      <c r="HXX46" s="2"/>
      <c r="HXY46" s="2"/>
      <c r="HXZ46" s="2"/>
      <c r="HYA46" s="2"/>
      <c r="HYB46" s="2"/>
      <c r="HYC46" s="2"/>
      <c r="HYD46" s="2"/>
      <c r="HYE46" s="2"/>
      <c r="HYF46" s="2"/>
      <c r="HYG46" s="2"/>
      <c r="HYH46" s="2"/>
      <c r="HYI46" s="2"/>
      <c r="HYJ46" s="2"/>
      <c r="HYK46" s="2"/>
      <c r="HYL46" s="2"/>
      <c r="HYM46" s="2"/>
      <c r="HYN46" s="2"/>
      <c r="HYO46" s="2"/>
      <c r="HYP46" s="2"/>
      <c r="HYQ46" s="2"/>
      <c r="HYR46" s="2"/>
      <c r="HYS46" s="2"/>
      <c r="HYT46" s="2"/>
      <c r="HYU46" s="2"/>
      <c r="HYV46" s="2"/>
      <c r="HYW46" s="2"/>
      <c r="HYX46" s="2"/>
      <c r="HYY46" s="2"/>
      <c r="HYZ46" s="2"/>
      <c r="HZA46" s="2"/>
      <c r="HZB46" s="2"/>
      <c r="HZC46" s="2"/>
      <c r="HZD46" s="2"/>
      <c r="HZE46" s="2"/>
      <c r="HZF46" s="2"/>
      <c r="HZG46" s="2"/>
      <c r="HZH46" s="2"/>
      <c r="HZI46" s="2"/>
      <c r="HZJ46" s="2"/>
      <c r="HZK46" s="2"/>
      <c r="HZL46" s="2"/>
      <c r="HZM46" s="2"/>
      <c r="HZN46" s="2"/>
      <c r="HZO46" s="2"/>
      <c r="HZP46" s="2"/>
      <c r="HZQ46" s="2"/>
      <c r="HZR46" s="2"/>
      <c r="HZS46" s="2"/>
      <c r="HZT46" s="2"/>
      <c r="HZU46" s="2"/>
      <c r="HZV46" s="2"/>
      <c r="HZW46" s="2"/>
      <c r="HZX46" s="2"/>
      <c r="HZY46" s="2"/>
      <c r="HZZ46" s="2"/>
      <c r="IAA46" s="2"/>
      <c r="IAB46" s="2"/>
      <c r="IAC46" s="2"/>
      <c r="IAD46" s="2"/>
      <c r="IAE46" s="2"/>
      <c r="IAF46" s="2"/>
      <c r="IAG46" s="2"/>
      <c r="IAH46" s="2"/>
      <c r="IAI46" s="2"/>
      <c r="IAJ46" s="2"/>
      <c r="IAK46" s="2"/>
      <c r="IAL46" s="2"/>
      <c r="IAM46" s="2"/>
      <c r="IAN46" s="2"/>
      <c r="IAO46" s="2"/>
      <c r="IAP46" s="2"/>
      <c r="IAQ46" s="2"/>
      <c r="IAR46" s="2"/>
      <c r="IAS46" s="2"/>
      <c r="IAT46" s="2"/>
      <c r="IAU46" s="2"/>
      <c r="IAV46" s="2"/>
      <c r="IAW46" s="2"/>
      <c r="IAX46" s="2"/>
      <c r="IAY46" s="2"/>
      <c r="IAZ46" s="2"/>
      <c r="IBA46" s="2"/>
      <c r="IBB46" s="2"/>
      <c r="IBC46" s="2"/>
      <c r="IBD46" s="2"/>
      <c r="IBE46" s="2"/>
      <c r="IBF46" s="2"/>
      <c r="IBG46" s="2"/>
      <c r="IBH46" s="2"/>
      <c r="IBI46" s="2"/>
      <c r="IBJ46" s="2"/>
      <c r="IBK46" s="2"/>
      <c r="IBL46" s="2"/>
      <c r="IBM46" s="2"/>
      <c r="IBN46" s="2"/>
      <c r="IBO46" s="2"/>
      <c r="IBP46" s="2"/>
      <c r="IBQ46" s="2"/>
      <c r="IBR46" s="2"/>
      <c r="IBS46" s="2"/>
      <c r="IBT46" s="2"/>
      <c r="IBU46" s="2"/>
      <c r="IBV46" s="2"/>
      <c r="IBW46" s="2"/>
      <c r="IBX46" s="2"/>
      <c r="IBY46" s="2"/>
      <c r="IBZ46" s="2"/>
      <c r="ICA46" s="2"/>
      <c r="ICB46" s="2"/>
      <c r="ICC46" s="2"/>
      <c r="ICD46" s="2"/>
      <c r="ICE46" s="2"/>
      <c r="ICF46" s="2"/>
      <c r="ICG46" s="2"/>
      <c r="ICH46" s="2"/>
      <c r="ICI46" s="2"/>
      <c r="ICJ46" s="2"/>
      <c r="ICK46" s="2"/>
      <c r="ICL46" s="2"/>
      <c r="ICM46" s="2"/>
      <c r="ICN46" s="2"/>
      <c r="ICO46" s="2"/>
      <c r="ICP46" s="2"/>
      <c r="ICQ46" s="2"/>
      <c r="ICR46" s="2"/>
      <c r="ICS46" s="2"/>
      <c r="ICT46" s="2"/>
      <c r="ICU46" s="2"/>
      <c r="ICV46" s="2"/>
      <c r="ICW46" s="2"/>
      <c r="ICX46" s="2"/>
      <c r="ICY46" s="2"/>
      <c r="ICZ46" s="2"/>
      <c r="IDA46" s="2"/>
      <c r="IDB46" s="2"/>
      <c r="IDC46" s="2"/>
      <c r="IDD46" s="2"/>
      <c r="IDE46" s="2"/>
      <c r="IDF46" s="2"/>
      <c r="IDG46" s="2"/>
      <c r="IDH46" s="2"/>
      <c r="IDI46" s="2"/>
      <c r="IDJ46" s="2"/>
      <c r="IDK46" s="2"/>
      <c r="IDL46" s="2"/>
      <c r="IDM46" s="2"/>
      <c r="IDN46" s="2"/>
      <c r="IDO46" s="2"/>
      <c r="IDP46" s="2"/>
      <c r="IDQ46" s="2"/>
      <c r="IDR46" s="2"/>
      <c r="IDS46" s="2"/>
      <c r="IDT46" s="2"/>
      <c r="IDU46" s="2"/>
      <c r="IDV46" s="2"/>
      <c r="IDW46" s="2"/>
      <c r="IDX46" s="2"/>
      <c r="IDY46" s="2"/>
      <c r="IDZ46" s="2"/>
      <c r="IEA46" s="2"/>
      <c r="IEB46" s="2"/>
      <c r="IEC46" s="2"/>
      <c r="IED46" s="2"/>
      <c r="IEE46" s="2"/>
      <c r="IEF46" s="2"/>
      <c r="IEG46" s="2"/>
      <c r="IEH46" s="2"/>
      <c r="IEI46" s="2"/>
      <c r="IEJ46" s="2"/>
      <c r="IEK46" s="2"/>
      <c r="IEL46" s="2"/>
      <c r="IEM46" s="2"/>
      <c r="IEN46" s="2"/>
      <c r="IEO46" s="2"/>
      <c r="IEP46" s="2"/>
      <c r="IEQ46" s="2"/>
      <c r="IER46" s="2"/>
      <c r="IES46" s="2"/>
      <c r="IET46" s="2"/>
      <c r="IEU46" s="2"/>
      <c r="IEV46" s="2"/>
      <c r="IEW46" s="2"/>
      <c r="IEX46" s="2"/>
      <c r="IEY46" s="2"/>
      <c r="IEZ46" s="2"/>
      <c r="IFA46" s="2"/>
      <c r="IFB46" s="2"/>
      <c r="IFC46" s="2"/>
      <c r="IFD46" s="2"/>
      <c r="IFE46" s="2"/>
      <c r="IFF46" s="2"/>
      <c r="IFG46" s="2"/>
      <c r="IFH46" s="2"/>
      <c r="IFI46" s="2"/>
      <c r="IFJ46" s="2"/>
      <c r="IFK46" s="2"/>
      <c r="IFL46" s="2"/>
      <c r="IFM46" s="2"/>
      <c r="IFN46" s="2"/>
      <c r="IFO46" s="2"/>
      <c r="IFP46" s="2"/>
      <c r="IFQ46" s="2"/>
      <c r="IFR46" s="2"/>
      <c r="IFS46" s="2"/>
      <c r="IFT46" s="2"/>
      <c r="IFU46" s="2"/>
      <c r="IFV46" s="2"/>
      <c r="IFW46" s="2"/>
      <c r="IFX46" s="2"/>
      <c r="IFY46" s="2"/>
      <c r="IFZ46" s="2"/>
      <c r="IGA46" s="2"/>
      <c r="IGB46" s="2"/>
      <c r="IGC46" s="2"/>
      <c r="IGD46" s="2"/>
      <c r="IGE46" s="2"/>
      <c r="IGF46" s="2"/>
      <c r="IGG46" s="2"/>
      <c r="IGH46" s="2"/>
      <c r="IGI46" s="2"/>
      <c r="IGJ46" s="2"/>
      <c r="IGK46" s="2"/>
      <c r="IGL46" s="2"/>
      <c r="IGM46" s="2"/>
      <c r="IGN46" s="2"/>
      <c r="IGO46" s="2"/>
      <c r="IGP46" s="2"/>
      <c r="IGQ46" s="2"/>
      <c r="IGR46" s="2"/>
      <c r="IGS46" s="2"/>
      <c r="IGT46" s="2"/>
      <c r="IGU46" s="2"/>
      <c r="IGV46" s="2"/>
      <c r="IGW46" s="2"/>
      <c r="IGX46" s="2"/>
      <c r="IGY46" s="2"/>
      <c r="IGZ46" s="2"/>
      <c r="IHA46" s="2"/>
      <c r="IHB46" s="2"/>
      <c r="IHC46" s="2"/>
      <c r="IHD46" s="2"/>
      <c r="IHE46" s="2"/>
      <c r="IHF46" s="2"/>
      <c r="IHG46" s="2"/>
      <c r="IHH46" s="2"/>
      <c r="IHI46" s="2"/>
      <c r="IHJ46" s="2"/>
      <c r="IHK46" s="2"/>
      <c r="IHL46" s="2"/>
      <c r="IHM46" s="2"/>
      <c r="IHN46" s="2"/>
      <c r="IHO46" s="2"/>
      <c r="IHP46" s="2"/>
      <c r="IHQ46" s="2"/>
      <c r="IHR46" s="2"/>
      <c r="IHS46" s="2"/>
      <c r="IHT46" s="2"/>
      <c r="IHU46" s="2"/>
      <c r="IHV46" s="2"/>
      <c r="IHW46" s="2"/>
      <c r="IHX46" s="2"/>
      <c r="IHY46" s="2"/>
      <c r="IHZ46" s="2"/>
      <c r="IIA46" s="2"/>
      <c r="IIB46" s="2"/>
      <c r="IIC46" s="2"/>
      <c r="IID46" s="2"/>
      <c r="IIE46" s="2"/>
      <c r="IIF46" s="2"/>
      <c r="IIG46" s="2"/>
      <c r="IIH46" s="2"/>
      <c r="III46" s="2"/>
      <c r="IIJ46" s="2"/>
      <c r="IIK46" s="2"/>
      <c r="IIL46" s="2"/>
      <c r="IIM46" s="2"/>
      <c r="IIN46" s="2"/>
      <c r="IIO46" s="2"/>
      <c r="IIP46" s="2"/>
      <c r="IIQ46" s="2"/>
      <c r="IIR46" s="2"/>
      <c r="IIS46" s="2"/>
      <c r="IIT46" s="2"/>
      <c r="IIU46" s="2"/>
      <c r="IIV46" s="2"/>
      <c r="IIW46" s="2"/>
      <c r="IIX46" s="2"/>
      <c r="IIY46" s="2"/>
      <c r="IIZ46" s="2"/>
      <c r="IJA46" s="2"/>
      <c r="IJB46" s="2"/>
      <c r="IJC46" s="2"/>
      <c r="IJD46" s="2"/>
      <c r="IJE46" s="2"/>
      <c r="IJF46" s="2"/>
      <c r="IJG46" s="2"/>
      <c r="IJH46" s="2"/>
      <c r="IJI46" s="2"/>
      <c r="IJJ46" s="2"/>
      <c r="IJK46" s="2"/>
      <c r="IJL46" s="2"/>
      <c r="IJM46" s="2"/>
      <c r="IJN46" s="2"/>
      <c r="IJO46" s="2"/>
      <c r="IJP46" s="2"/>
      <c r="IJQ46" s="2"/>
      <c r="IJR46" s="2"/>
      <c r="IJS46" s="2"/>
      <c r="IJT46" s="2"/>
      <c r="IJU46" s="2"/>
      <c r="IJV46" s="2"/>
      <c r="IJW46" s="2"/>
      <c r="IJX46" s="2"/>
      <c r="IJY46" s="2"/>
      <c r="IJZ46" s="2"/>
      <c r="IKA46" s="2"/>
      <c r="IKB46" s="2"/>
      <c r="IKC46" s="2"/>
      <c r="IKD46" s="2"/>
      <c r="IKE46" s="2"/>
      <c r="IKF46" s="2"/>
      <c r="IKG46" s="2"/>
      <c r="IKH46" s="2"/>
      <c r="IKI46" s="2"/>
      <c r="IKJ46" s="2"/>
      <c r="IKK46" s="2"/>
      <c r="IKL46" s="2"/>
      <c r="IKM46" s="2"/>
      <c r="IKN46" s="2"/>
      <c r="IKO46" s="2"/>
      <c r="IKP46" s="2"/>
      <c r="IKQ46" s="2"/>
      <c r="IKR46" s="2"/>
      <c r="IKS46" s="2"/>
      <c r="IKT46" s="2"/>
      <c r="IKU46" s="2"/>
      <c r="IKV46" s="2"/>
      <c r="IKW46" s="2"/>
      <c r="IKX46" s="2"/>
      <c r="IKY46" s="2"/>
      <c r="IKZ46" s="2"/>
      <c r="ILA46" s="2"/>
      <c r="ILB46" s="2"/>
      <c r="ILC46" s="2"/>
      <c r="ILD46" s="2"/>
      <c r="ILE46" s="2"/>
      <c r="ILF46" s="2"/>
      <c r="ILG46" s="2"/>
      <c r="ILH46" s="2"/>
      <c r="ILI46" s="2"/>
      <c r="ILJ46" s="2"/>
      <c r="ILK46" s="2"/>
      <c r="ILL46" s="2"/>
      <c r="ILM46" s="2"/>
      <c r="ILN46" s="2"/>
      <c r="ILO46" s="2"/>
      <c r="ILP46" s="2"/>
      <c r="ILQ46" s="2"/>
      <c r="ILR46" s="2"/>
      <c r="ILS46" s="2"/>
      <c r="ILT46" s="2"/>
      <c r="ILU46" s="2"/>
      <c r="ILV46" s="2"/>
      <c r="ILW46" s="2"/>
      <c r="ILX46" s="2"/>
      <c r="ILY46" s="2"/>
      <c r="ILZ46" s="2"/>
      <c r="IMA46" s="2"/>
      <c r="IMB46" s="2"/>
      <c r="IMC46" s="2"/>
      <c r="IMD46" s="2"/>
      <c r="IME46" s="2"/>
      <c r="IMF46" s="2"/>
      <c r="IMG46" s="2"/>
      <c r="IMH46" s="2"/>
      <c r="IMI46" s="2"/>
      <c r="IMJ46" s="2"/>
      <c r="IMK46" s="2"/>
      <c r="IML46" s="2"/>
      <c r="IMM46" s="2"/>
      <c r="IMN46" s="2"/>
      <c r="IMO46" s="2"/>
      <c r="IMP46" s="2"/>
      <c r="IMQ46" s="2"/>
      <c r="IMR46" s="2"/>
      <c r="IMS46" s="2"/>
      <c r="IMT46" s="2"/>
      <c r="IMU46" s="2"/>
      <c r="IMV46" s="2"/>
      <c r="IMW46" s="2"/>
      <c r="IMX46" s="2"/>
      <c r="IMY46" s="2"/>
      <c r="IMZ46" s="2"/>
      <c r="INA46" s="2"/>
      <c r="INB46" s="2"/>
      <c r="INC46" s="2"/>
      <c r="IND46" s="2"/>
      <c r="INE46" s="2"/>
      <c r="INF46" s="2"/>
      <c r="ING46" s="2"/>
      <c r="INH46" s="2"/>
      <c r="INI46" s="2"/>
      <c r="INJ46" s="2"/>
      <c r="INK46" s="2"/>
      <c r="INL46" s="2"/>
      <c r="INM46" s="2"/>
      <c r="INN46" s="2"/>
      <c r="INO46" s="2"/>
      <c r="INP46" s="2"/>
      <c r="INQ46" s="2"/>
      <c r="INR46" s="2"/>
      <c r="INS46" s="2"/>
      <c r="INT46" s="2"/>
      <c r="INU46" s="2"/>
      <c r="INV46" s="2"/>
      <c r="INW46" s="2"/>
      <c r="INX46" s="2"/>
      <c r="INY46" s="2"/>
      <c r="INZ46" s="2"/>
      <c r="IOA46" s="2"/>
      <c r="IOB46" s="2"/>
      <c r="IOC46" s="2"/>
      <c r="IOD46" s="2"/>
      <c r="IOE46" s="2"/>
      <c r="IOF46" s="2"/>
      <c r="IOG46" s="2"/>
      <c r="IOH46" s="2"/>
      <c r="IOI46" s="2"/>
      <c r="IOJ46" s="2"/>
      <c r="IOK46" s="2"/>
      <c r="IOL46" s="2"/>
      <c r="IOM46" s="2"/>
      <c r="ION46" s="2"/>
      <c r="IOO46" s="2"/>
      <c r="IOP46" s="2"/>
      <c r="IOQ46" s="2"/>
      <c r="IOR46" s="2"/>
      <c r="IOS46" s="2"/>
      <c r="IOT46" s="2"/>
      <c r="IOU46" s="2"/>
      <c r="IOV46" s="2"/>
      <c r="IOW46" s="2"/>
      <c r="IOX46" s="2"/>
      <c r="IOY46" s="2"/>
      <c r="IOZ46" s="2"/>
      <c r="IPA46" s="2"/>
      <c r="IPB46" s="2"/>
      <c r="IPC46" s="2"/>
      <c r="IPD46" s="2"/>
      <c r="IPE46" s="2"/>
      <c r="IPF46" s="2"/>
      <c r="IPG46" s="2"/>
      <c r="IPH46" s="2"/>
      <c r="IPI46" s="2"/>
      <c r="IPJ46" s="2"/>
      <c r="IPK46" s="2"/>
      <c r="IPL46" s="2"/>
      <c r="IPM46" s="2"/>
      <c r="IPN46" s="2"/>
      <c r="IPO46" s="2"/>
      <c r="IPP46" s="2"/>
      <c r="IPQ46" s="2"/>
      <c r="IPR46" s="2"/>
      <c r="IPS46" s="2"/>
      <c r="IPT46" s="2"/>
      <c r="IPU46" s="2"/>
      <c r="IPV46" s="2"/>
      <c r="IPW46" s="2"/>
      <c r="IPX46" s="2"/>
      <c r="IPY46" s="2"/>
      <c r="IPZ46" s="2"/>
      <c r="IQA46" s="2"/>
      <c r="IQB46" s="2"/>
      <c r="IQC46" s="2"/>
      <c r="IQD46" s="2"/>
      <c r="IQE46" s="2"/>
      <c r="IQF46" s="2"/>
      <c r="IQG46" s="2"/>
      <c r="IQH46" s="2"/>
      <c r="IQI46" s="2"/>
      <c r="IQJ46" s="2"/>
      <c r="IQK46" s="2"/>
      <c r="IQL46" s="2"/>
      <c r="IQM46" s="2"/>
      <c r="IQN46" s="2"/>
      <c r="IQO46" s="2"/>
      <c r="IQP46" s="2"/>
      <c r="IQQ46" s="2"/>
      <c r="IQR46" s="2"/>
      <c r="IQS46" s="2"/>
      <c r="IQT46" s="2"/>
      <c r="IQU46" s="2"/>
      <c r="IQV46" s="2"/>
      <c r="IQW46" s="2"/>
      <c r="IQX46" s="2"/>
      <c r="IQY46" s="2"/>
      <c r="IQZ46" s="2"/>
      <c r="IRA46" s="2"/>
      <c r="IRB46" s="2"/>
      <c r="IRC46" s="2"/>
      <c r="IRD46" s="2"/>
      <c r="IRE46" s="2"/>
      <c r="IRF46" s="2"/>
      <c r="IRG46" s="2"/>
      <c r="IRH46" s="2"/>
      <c r="IRI46" s="2"/>
      <c r="IRJ46" s="2"/>
      <c r="IRK46" s="2"/>
      <c r="IRL46" s="2"/>
      <c r="IRM46" s="2"/>
      <c r="IRN46" s="2"/>
      <c r="IRO46" s="2"/>
      <c r="IRP46" s="2"/>
      <c r="IRQ46" s="2"/>
      <c r="IRR46" s="2"/>
      <c r="IRS46" s="2"/>
      <c r="IRT46" s="2"/>
      <c r="IRU46" s="2"/>
      <c r="IRV46" s="2"/>
      <c r="IRW46" s="2"/>
      <c r="IRX46" s="2"/>
      <c r="IRY46" s="2"/>
      <c r="IRZ46" s="2"/>
      <c r="ISA46" s="2"/>
      <c r="ISB46" s="2"/>
      <c r="ISC46" s="2"/>
      <c r="ISD46" s="2"/>
      <c r="ISE46" s="2"/>
      <c r="ISF46" s="2"/>
      <c r="ISG46" s="2"/>
      <c r="ISH46" s="2"/>
      <c r="ISI46" s="2"/>
      <c r="ISJ46" s="2"/>
      <c r="ISK46" s="2"/>
      <c r="ISL46" s="2"/>
      <c r="ISM46" s="2"/>
      <c r="ISN46" s="2"/>
      <c r="ISO46" s="2"/>
      <c r="ISP46" s="2"/>
      <c r="ISQ46" s="2"/>
      <c r="ISR46" s="2"/>
      <c r="ISS46" s="2"/>
      <c r="IST46" s="2"/>
      <c r="ISU46" s="2"/>
      <c r="ISV46" s="2"/>
      <c r="ISW46" s="2"/>
      <c r="ISX46" s="2"/>
      <c r="ISY46" s="2"/>
      <c r="ISZ46" s="2"/>
      <c r="ITA46" s="2"/>
      <c r="ITB46" s="2"/>
      <c r="ITC46" s="2"/>
      <c r="ITD46" s="2"/>
      <c r="ITE46" s="2"/>
      <c r="ITF46" s="2"/>
      <c r="ITG46" s="2"/>
      <c r="ITH46" s="2"/>
      <c r="ITI46" s="2"/>
      <c r="ITJ46" s="2"/>
      <c r="ITK46" s="2"/>
      <c r="ITL46" s="2"/>
      <c r="ITM46" s="2"/>
      <c r="ITN46" s="2"/>
      <c r="ITO46" s="2"/>
      <c r="ITP46" s="2"/>
      <c r="ITQ46" s="2"/>
      <c r="ITR46" s="2"/>
      <c r="ITS46" s="2"/>
      <c r="ITT46" s="2"/>
      <c r="ITU46" s="2"/>
      <c r="ITV46" s="2"/>
      <c r="ITW46" s="2"/>
      <c r="ITX46" s="2"/>
      <c r="ITY46" s="2"/>
      <c r="ITZ46" s="2"/>
      <c r="IUA46" s="2"/>
      <c r="IUB46" s="2"/>
      <c r="IUC46" s="2"/>
      <c r="IUD46" s="2"/>
      <c r="IUE46" s="2"/>
      <c r="IUF46" s="2"/>
      <c r="IUG46" s="2"/>
      <c r="IUH46" s="2"/>
      <c r="IUI46" s="2"/>
      <c r="IUJ46" s="2"/>
      <c r="IUK46" s="2"/>
      <c r="IUL46" s="2"/>
      <c r="IUM46" s="2"/>
      <c r="IUN46" s="2"/>
      <c r="IUO46" s="2"/>
      <c r="IUP46" s="2"/>
      <c r="IUQ46" s="2"/>
      <c r="IUR46" s="2"/>
      <c r="IUS46" s="2"/>
      <c r="IUT46" s="2"/>
      <c r="IUU46" s="2"/>
      <c r="IUV46" s="2"/>
      <c r="IUW46" s="2"/>
      <c r="IUX46" s="2"/>
      <c r="IUY46" s="2"/>
      <c r="IUZ46" s="2"/>
      <c r="IVA46" s="2"/>
      <c r="IVB46" s="2"/>
      <c r="IVC46" s="2"/>
      <c r="IVD46" s="2"/>
      <c r="IVE46" s="2"/>
      <c r="IVF46" s="2"/>
      <c r="IVG46" s="2"/>
      <c r="IVH46" s="2"/>
      <c r="IVI46" s="2"/>
      <c r="IVJ46" s="2"/>
      <c r="IVK46" s="2"/>
      <c r="IVL46" s="2"/>
      <c r="IVM46" s="2"/>
      <c r="IVN46" s="2"/>
      <c r="IVO46" s="2"/>
      <c r="IVP46" s="2"/>
      <c r="IVQ46" s="2"/>
      <c r="IVR46" s="2"/>
      <c r="IVS46" s="2"/>
      <c r="IVT46" s="2"/>
      <c r="IVU46" s="2"/>
      <c r="IVV46" s="2"/>
      <c r="IVW46" s="2"/>
      <c r="IVX46" s="2"/>
      <c r="IVY46" s="2"/>
      <c r="IVZ46" s="2"/>
      <c r="IWA46" s="2"/>
      <c r="IWB46" s="2"/>
      <c r="IWC46" s="2"/>
      <c r="IWD46" s="2"/>
      <c r="IWE46" s="2"/>
      <c r="IWF46" s="2"/>
      <c r="IWG46" s="2"/>
      <c r="IWH46" s="2"/>
      <c r="IWI46" s="2"/>
      <c r="IWJ46" s="2"/>
      <c r="IWK46" s="2"/>
      <c r="IWL46" s="2"/>
      <c r="IWM46" s="2"/>
      <c r="IWN46" s="2"/>
      <c r="IWO46" s="2"/>
      <c r="IWP46" s="2"/>
      <c r="IWQ46" s="2"/>
      <c r="IWR46" s="2"/>
      <c r="IWS46" s="2"/>
      <c r="IWT46" s="2"/>
      <c r="IWU46" s="2"/>
      <c r="IWV46" s="2"/>
      <c r="IWW46" s="2"/>
      <c r="IWX46" s="2"/>
      <c r="IWY46" s="2"/>
      <c r="IWZ46" s="2"/>
      <c r="IXA46" s="2"/>
      <c r="IXB46" s="2"/>
      <c r="IXC46" s="2"/>
      <c r="IXD46" s="2"/>
      <c r="IXE46" s="2"/>
      <c r="IXF46" s="2"/>
      <c r="IXG46" s="2"/>
      <c r="IXH46" s="2"/>
      <c r="IXI46" s="2"/>
      <c r="IXJ46" s="2"/>
      <c r="IXK46" s="2"/>
      <c r="IXL46" s="2"/>
      <c r="IXM46" s="2"/>
      <c r="IXN46" s="2"/>
      <c r="IXO46" s="2"/>
      <c r="IXP46" s="2"/>
      <c r="IXQ46" s="2"/>
      <c r="IXR46" s="2"/>
      <c r="IXS46" s="2"/>
      <c r="IXT46" s="2"/>
      <c r="IXU46" s="2"/>
      <c r="IXV46" s="2"/>
      <c r="IXW46" s="2"/>
      <c r="IXX46" s="2"/>
      <c r="IXY46" s="2"/>
      <c r="IXZ46" s="2"/>
      <c r="IYA46" s="2"/>
      <c r="IYB46" s="2"/>
      <c r="IYC46" s="2"/>
      <c r="IYD46" s="2"/>
      <c r="IYE46" s="2"/>
      <c r="IYF46" s="2"/>
      <c r="IYG46" s="2"/>
      <c r="IYH46" s="2"/>
      <c r="IYI46" s="2"/>
      <c r="IYJ46" s="2"/>
      <c r="IYK46" s="2"/>
      <c r="IYL46" s="2"/>
      <c r="IYM46" s="2"/>
      <c r="IYN46" s="2"/>
      <c r="IYO46" s="2"/>
      <c r="IYP46" s="2"/>
      <c r="IYQ46" s="2"/>
      <c r="IYR46" s="2"/>
      <c r="IYS46" s="2"/>
      <c r="IYT46" s="2"/>
      <c r="IYU46" s="2"/>
      <c r="IYV46" s="2"/>
      <c r="IYW46" s="2"/>
      <c r="IYX46" s="2"/>
      <c r="IYY46" s="2"/>
      <c r="IYZ46" s="2"/>
      <c r="IZA46" s="2"/>
      <c r="IZB46" s="2"/>
      <c r="IZC46" s="2"/>
      <c r="IZD46" s="2"/>
      <c r="IZE46" s="2"/>
      <c r="IZF46" s="2"/>
      <c r="IZG46" s="2"/>
      <c r="IZH46" s="2"/>
      <c r="IZI46" s="2"/>
      <c r="IZJ46" s="2"/>
      <c r="IZK46" s="2"/>
      <c r="IZL46" s="2"/>
      <c r="IZM46" s="2"/>
      <c r="IZN46" s="2"/>
      <c r="IZO46" s="2"/>
      <c r="IZP46" s="2"/>
      <c r="IZQ46" s="2"/>
      <c r="IZR46" s="2"/>
      <c r="IZS46" s="2"/>
      <c r="IZT46" s="2"/>
      <c r="IZU46" s="2"/>
      <c r="IZV46" s="2"/>
      <c r="IZW46" s="2"/>
      <c r="IZX46" s="2"/>
      <c r="IZY46" s="2"/>
      <c r="IZZ46" s="2"/>
      <c r="JAA46" s="2"/>
      <c r="JAB46" s="2"/>
      <c r="JAC46" s="2"/>
      <c r="JAD46" s="2"/>
      <c r="JAE46" s="2"/>
      <c r="JAF46" s="2"/>
      <c r="JAG46" s="2"/>
      <c r="JAH46" s="2"/>
      <c r="JAI46" s="2"/>
      <c r="JAJ46" s="2"/>
      <c r="JAK46" s="2"/>
      <c r="JAL46" s="2"/>
      <c r="JAM46" s="2"/>
      <c r="JAN46" s="2"/>
      <c r="JAO46" s="2"/>
      <c r="JAP46" s="2"/>
      <c r="JAQ46" s="2"/>
      <c r="JAR46" s="2"/>
      <c r="JAS46" s="2"/>
      <c r="JAT46" s="2"/>
      <c r="JAU46" s="2"/>
      <c r="JAV46" s="2"/>
      <c r="JAW46" s="2"/>
      <c r="JAX46" s="2"/>
      <c r="JAY46" s="2"/>
      <c r="JAZ46" s="2"/>
      <c r="JBA46" s="2"/>
      <c r="JBB46" s="2"/>
      <c r="JBC46" s="2"/>
      <c r="JBD46" s="2"/>
      <c r="JBE46" s="2"/>
      <c r="JBF46" s="2"/>
      <c r="JBG46" s="2"/>
      <c r="JBH46" s="2"/>
      <c r="JBI46" s="2"/>
      <c r="JBJ46" s="2"/>
      <c r="JBK46" s="2"/>
      <c r="JBL46" s="2"/>
      <c r="JBM46" s="2"/>
      <c r="JBN46" s="2"/>
      <c r="JBO46" s="2"/>
      <c r="JBP46" s="2"/>
      <c r="JBQ46" s="2"/>
      <c r="JBR46" s="2"/>
      <c r="JBS46" s="2"/>
      <c r="JBT46" s="2"/>
      <c r="JBU46" s="2"/>
      <c r="JBV46" s="2"/>
      <c r="JBW46" s="2"/>
      <c r="JBX46" s="2"/>
      <c r="JBY46" s="2"/>
      <c r="JBZ46" s="2"/>
      <c r="JCA46" s="2"/>
      <c r="JCB46" s="2"/>
      <c r="JCC46" s="2"/>
      <c r="JCD46" s="2"/>
      <c r="JCE46" s="2"/>
      <c r="JCF46" s="2"/>
      <c r="JCG46" s="2"/>
      <c r="JCH46" s="2"/>
      <c r="JCI46" s="2"/>
      <c r="JCJ46" s="2"/>
      <c r="JCK46" s="2"/>
      <c r="JCL46" s="2"/>
      <c r="JCM46" s="2"/>
      <c r="JCN46" s="2"/>
      <c r="JCO46" s="2"/>
      <c r="JCP46" s="2"/>
      <c r="JCQ46" s="2"/>
      <c r="JCR46" s="2"/>
      <c r="JCS46" s="2"/>
      <c r="JCT46" s="2"/>
      <c r="JCU46" s="2"/>
      <c r="JCV46" s="2"/>
      <c r="JCW46" s="2"/>
      <c r="JCX46" s="2"/>
      <c r="JCY46" s="2"/>
      <c r="JCZ46" s="2"/>
      <c r="JDA46" s="2"/>
      <c r="JDB46" s="2"/>
      <c r="JDC46" s="2"/>
      <c r="JDD46" s="2"/>
      <c r="JDE46" s="2"/>
      <c r="JDF46" s="2"/>
      <c r="JDG46" s="2"/>
      <c r="JDH46" s="2"/>
      <c r="JDI46" s="2"/>
      <c r="JDJ46" s="2"/>
      <c r="JDK46" s="2"/>
      <c r="JDL46" s="2"/>
      <c r="JDM46" s="2"/>
      <c r="JDN46" s="2"/>
      <c r="JDO46" s="2"/>
      <c r="JDP46" s="2"/>
      <c r="JDQ46" s="2"/>
      <c r="JDR46" s="2"/>
      <c r="JDS46" s="2"/>
      <c r="JDT46" s="2"/>
      <c r="JDU46" s="2"/>
      <c r="JDV46" s="2"/>
      <c r="JDW46" s="2"/>
      <c r="JDX46" s="2"/>
      <c r="JDY46" s="2"/>
      <c r="JDZ46" s="2"/>
      <c r="JEA46" s="2"/>
      <c r="JEB46" s="2"/>
      <c r="JEC46" s="2"/>
      <c r="JED46" s="2"/>
      <c r="JEE46" s="2"/>
      <c r="JEF46" s="2"/>
      <c r="JEG46" s="2"/>
      <c r="JEH46" s="2"/>
      <c r="JEI46" s="2"/>
      <c r="JEJ46" s="2"/>
      <c r="JEK46" s="2"/>
      <c r="JEL46" s="2"/>
      <c r="JEM46" s="2"/>
      <c r="JEN46" s="2"/>
      <c r="JEO46" s="2"/>
      <c r="JEP46" s="2"/>
      <c r="JEQ46" s="2"/>
      <c r="JER46" s="2"/>
      <c r="JES46" s="2"/>
      <c r="JET46" s="2"/>
      <c r="JEU46" s="2"/>
      <c r="JEV46" s="2"/>
      <c r="JEW46" s="2"/>
      <c r="JEX46" s="2"/>
      <c r="JEY46" s="2"/>
      <c r="JEZ46" s="2"/>
      <c r="JFA46" s="2"/>
      <c r="JFB46" s="2"/>
      <c r="JFC46" s="2"/>
      <c r="JFD46" s="2"/>
      <c r="JFE46" s="2"/>
      <c r="JFF46" s="2"/>
      <c r="JFG46" s="2"/>
      <c r="JFH46" s="2"/>
      <c r="JFI46" s="2"/>
      <c r="JFJ46" s="2"/>
      <c r="JFK46" s="2"/>
      <c r="JFL46" s="2"/>
      <c r="JFM46" s="2"/>
      <c r="JFN46" s="2"/>
      <c r="JFO46" s="2"/>
      <c r="JFP46" s="2"/>
      <c r="JFQ46" s="2"/>
      <c r="JFR46" s="2"/>
      <c r="JFS46" s="2"/>
      <c r="JFT46" s="2"/>
      <c r="JFU46" s="2"/>
      <c r="JFV46" s="2"/>
      <c r="JFW46" s="2"/>
      <c r="JFX46" s="2"/>
      <c r="JFY46" s="2"/>
      <c r="JFZ46" s="2"/>
      <c r="JGA46" s="2"/>
      <c r="JGB46" s="2"/>
      <c r="JGC46" s="2"/>
      <c r="JGD46" s="2"/>
      <c r="JGE46" s="2"/>
      <c r="JGF46" s="2"/>
      <c r="JGG46" s="2"/>
      <c r="JGH46" s="2"/>
      <c r="JGI46" s="2"/>
      <c r="JGJ46" s="2"/>
      <c r="JGK46" s="2"/>
      <c r="JGL46" s="2"/>
      <c r="JGM46" s="2"/>
      <c r="JGN46" s="2"/>
      <c r="JGO46" s="2"/>
      <c r="JGP46" s="2"/>
      <c r="JGQ46" s="2"/>
      <c r="JGR46" s="2"/>
      <c r="JGS46" s="2"/>
      <c r="JGT46" s="2"/>
      <c r="JGU46" s="2"/>
      <c r="JGV46" s="2"/>
      <c r="JGW46" s="2"/>
      <c r="JGX46" s="2"/>
      <c r="JGY46" s="2"/>
      <c r="JGZ46" s="2"/>
      <c r="JHA46" s="2"/>
      <c r="JHB46" s="2"/>
      <c r="JHC46" s="2"/>
      <c r="JHD46" s="2"/>
      <c r="JHE46" s="2"/>
      <c r="JHF46" s="2"/>
      <c r="JHG46" s="2"/>
      <c r="JHH46" s="2"/>
      <c r="JHI46" s="2"/>
      <c r="JHJ46" s="2"/>
      <c r="JHK46" s="2"/>
      <c r="JHL46" s="2"/>
      <c r="JHM46" s="2"/>
      <c r="JHN46" s="2"/>
      <c r="JHO46" s="2"/>
      <c r="JHP46" s="2"/>
      <c r="JHQ46" s="2"/>
      <c r="JHR46" s="2"/>
      <c r="JHS46" s="2"/>
      <c r="JHT46" s="2"/>
      <c r="JHU46" s="2"/>
      <c r="JHV46" s="2"/>
      <c r="JHW46" s="2"/>
      <c r="JHX46" s="2"/>
      <c r="JHY46" s="2"/>
      <c r="JHZ46" s="2"/>
      <c r="JIA46" s="2"/>
      <c r="JIB46" s="2"/>
      <c r="JIC46" s="2"/>
      <c r="JID46" s="2"/>
      <c r="JIE46" s="2"/>
      <c r="JIF46" s="2"/>
      <c r="JIG46" s="2"/>
      <c r="JIH46" s="2"/>
      <c r="JII46" s="2"/>
      <c r="JIJ46" s="2"/>
      <c r="JIK46" s="2"/>
      <c r="JIL46" s="2"/>
      <c r="JIM46" s="2"/>
      <c r="JIN46" s="2"/>
      <c r="JIO46" s="2"/>
      <c r="JIP46" s="2"/>
      <c r="JIQ46" s="2"/>
      <c r="JIR46" s="2"/>
      <c r="JIS46" s="2"/>
      <c r="JIT46" s="2"/>
      <c r="JIU46" s="2"/>
      <c r="JIV46" s="2"/>
      <c r="JIW46" s="2"/>
      <c r="JIX46" s="2"/>
      <c r="JIY46" s="2"/>
      <c r="JIZ46" s="2"/>
      <c r="JJA46" s="2"/>
      <c r="JJB46" s="2"/>
      <c r="JJC46" s="2"/>
      <c r="JJD46" s="2"/>
      <c r="JJE46" s="2"/>
      <c r="JJF46" s="2"/>
      <c r="JJG46" s="2"/>
      <c r="JJH46" s="2"/>
      <c r="JJI46" s="2"/>
      <c r="JJJ46" s="2"/>
      <c r="JJK46" s="2"/>
      <c r="JJL46" s="2"/>
      <c r="JJM46" s="2"/>
      <c r="JJN46" s="2"/>
      <c r="JJO46" s="2"/>
      <c r="JJP46" s="2"/>
      <c r="JJQ46" s="2"/>
      <c r="JJR46" s="2"/>
      <c r="JJS46" s="2"/>
      <c r="JJT46" s="2"/>
      <c r="JJU46" s="2"/>
      <c r="JJV46" s="2"/>
      <c r="JJW46" s="2"/>
      <c r="JJX46" s="2"/>
      <c r="JJY46" s="2"/>
      <c r="JJZ46" s="2"/>
      <c r="JKA46" s="2"/>
      <c r="JKB46" s="2"/>
      <c r="JKC46" s="2"/>
      <c r="JKD46" s="2"/>
      <c r="JKE46" s="2"/>
      <c r="JKF46" s="2"/>
      <c r="JKG46" s="2"/>
      <c r="JKH46" s="2"/>
      <c r="JKI46" s="2"/>
      <c r="JKJ46" s="2"/>
      <c r="JKK46" s="2"/>
      <c r="JKL46" s="2"/>
      <c r="JKM46" s="2"/>
      <c r="JKN46" s="2"/>
      <c r="JKO46" s="2"/>
      <c r="JKP46" s="2"/>
      <c r="JKQ46" s="2"/>
      <c r="JKR46" s="2"/>
      <c r="JKS46" s="2"/>
      <c r="JKT46" s="2"/>
      <c r="JKU46" s="2"/>
      <c r="JKV46" s="2"/>
      <c r="JKW46" s="2"/>
      <c r="JKX46" s="2"/>
      <c r="JKY46" s="2"/>
      <c r="JKZ46" s="2"/>
      <c r="JLA46" s="2"/>
      <c r="JLB46" s="2"/>
      <c r="JLC46" s="2"/>
      <c r="JLD46" s="2"/>
      <c r="JLE46" s="2"/>
      <c r="JLF46" s="2"/>
      <c r="JLG46" s="2"/>
      <c r="JLH46" s="2"/>
      <c r="JLI46" s="2"/>
      <c r="JLJ46" s="2"/>
      <c r="JLK46" s="2"/>
      <c r="JLL46" s="2"/>
      <c r="JLM46" s="2"/>
      <c r="JLN46" s="2"/>
      <c r="JLO46" s="2"/>
      <c r="JLP46" s="2"/>
      <c r="JLQ46" s="2"/>
      <c r="JLR46" s="2"/>
      <c r="JLS46" s="2"/>
      <c r="JLT46" s="2"/>
      <c r="JLU46" s="2"/>
      <c r="JLV46" s="2"/>
      <c r="JLW46" s="2"/>
      <c r="JLX46" s="2"/>
      <c r="JLY46" s="2"/>
      <c r="JLZ46" s="2"/>
      <c r="JMA46" s="2"/>
      <c r="JMB46" s="2"/>
      <c r="JMC46" s="2"/>
      <c r="JMD46" s="2"/>
      <c r="JME46" s="2"/>
      <c r="JMF46" s="2"/>
      <c r="JMG46" s="2"/>
      <c r="JMH46" s="2"/>
      <c r="JMI46" s="2"/>
      <c r="JMJ46" s="2"/>
      <c r="JMK46" s="2"/>
      <c r="JML46" s="2"/>
      <c r="JMM46" s="2"/>
      <c r="JMN46" s="2"/>
      <c r="JMO46" s="2"/>
      <c r="JMP46" s="2"/>
      <c r="JMQ46" s="2"/>
      <c r="JMR46" s="2"/>
      <c r="JMS46" s="2"/>
      <c r="JMT46" s="2"/>
      <c r="JMU46" s="2"/>
      <c r="JMV46" s="2"/>
      <c r="JMW46" s="2"/>
      <c r="JMX46" s="2"/>
      <c r="JMY46" s="2"/>
      <c r="JMZ46" s="2"/>
      <c r="JNA46" s="2"/>
      <c r="JNB46" s="2"/>
      <c r="JNC46" s="2"/>
      <c r="JND46" s="2"/>
      <c r="JNE46" s="2"/>
      <c r="JNF46" s="2"/>
      <c r="JNG46" s="2"/>
      <c r="JNH46" s="2"/>
      <c r="JNI46" s="2"/>
      <c r="JNJ46" s="2"/>
      <c r="JNK46" s="2"/>
      <c r="JNL46" s="2"/>
      <c r="JNM46" s="2"/>
      <c r="JNN46" s="2"/>
      <c r="JNO46" s="2"/>
      <c r="JNP46" s="2"/>
      <c r="JNQ46" s="2"/>
      <c r="JNR46" s="2"/>
      <c r="JNS46" s="2"/>
      <c r="JNT46" s="2"/>
      <c r="JNU46" s="2"/>
      <c r="JNV46" s="2"/>
      <c r="JNW46" s="2"/>
      <c r="JNX46" s="2"/>
      <c r="JNY46" s="2"/>
      <c r="JNZ46" s="2"/>
      <c r="JOA46" s="2"/>
      <c r="JOB46" s="2"/>
      <c r="JOC46" s="2"/>
      <c r="JOD46" s="2"/>
      <c r="JOE46" s="2"/>
      <c r="JOF46" s="2"/>
      <c r="JOG46" s="2"/>
      <c r="JOH46" s="2"/>
      <c r="JOI46" s="2"/>
      <c r="JOJ46" s="2"/>
      <c r="JOK46" s="2"/>
      <c r="JOL46" s="2"/>
      <c r="JOM46" s="2"/>
      <c r="JON46" s="2"/>
      <c r="JOO46" s="2"/>
      <c r="JOP46" s="2"/>
      <c r="JOQ46" s="2"/>
      <c r="JOR46" s="2"/>
      <c r="JOS46" s="2"/>
      <c r="JOT46" s="2"/>
      <c r="JOU46" s="2"/>
      <c r="JOV46" s="2"/>
      <c r="JOW46" s="2"/>
      <c r="JOX46" s="2"/>
      <c r="JOY46" s="2"/>
      <c r="JOZ46" s="2"/>
      <c r="JPA46" s="2"/>
      <c r="JPB46" s="2"/>
      <c r="JPC46" s="2"/>
      <c r="JPD46" s="2"/>
      <c r="JPE46" s="2"/>
      <c r="JPF46" s="2"/>
      <c r="JPG46" s="2"/>
      <c r="JPH46" s="2"/>
      <c r="JPI46" s="2"/>
      <c r="JPJ46" s="2"/>
      <c r="JPK46" s="2"/>
      <c r="JPL46" s="2"/>
      <c r="JPM46" s="2"/>
      <c r="JPN46" s="2"/>
      <c r="JPO46" s="2"/>
      <c r="JPP46" s="2"/>
      <c r="JPQ46" s="2"/>
      <c r="JPR46" s="2"/>
      <c r="JPS46" s="2"/>
      <c r="JPT46" s="2"/>
      <c r="JPU46" s="2"/>
      <c r="JPV46" s="2"/>
      <c r="JPW46" s="2"/>
      <c r="JPX46" s="2"/>
      <c r="JPY46" s="2"/>
      <c r="JPZ46" s="2"/>
      <c r="JQA46" s="2"/>
      <c r="JQB46" s="2"/>
      <c r="JQC46" s="2"/>
      <c r="JQD46" s="2"/>
      <c r="JQE46" s="2"/>
      <c r="JQF46" s="2"/>
      <c r="JQG46" s="2"/>
      <c r="JQH46" s="2"/>
      <c r="JQI46" s="2"/>
      <c r="JQJ46" s="2"/>
      <c r="JQK46" s="2"/>
      <c r="JQL46" s="2"/>
      <c r="JQM46" s="2"/>
      <c r="JQN46" s="2"/>
      <c r="JQO46" s="2"/>
      <c r="JQP46" s="2"/>
      <c r="JQQ46" s="2"/>
      <c r="JQR46" s="2"/>
      <c r="JQS46" s="2"/>
      <c r="JQT46" s="2"/>
      <c r="JQU46" s="2"/>
      <c r="JQV46" s="2"/>
      <c r="JQW46" s="2"/>
      <c r="JQX46" s="2"/>
      <c r="JQY46" s="2"/>
      <c r="JQZ46" s="2"/>
      <c r="JRA46" s="2"/>
      <c r="JRB46" s="2"/>
      <c r="JRC46" s="2"/>
      <c r="JRD46" s="2"/>
      <c r="JRE46" s="2"/>
      <c r="JRF46" s="2"/>
      <c r="JRG46" s="2"/>
      <c r="JRH46" s="2"/>
      <c r="JRI46" s="2"/>
      <c r="JRJ46" s="2"/>
      <c r="JRK46" s="2"/>
      <c r="JRL46" s="2"/>
      <c r="JRM46" s="2"/>
      <c r="JRN46" s="2"/>
      <c r="JRO46" s="2"/>
      <c r="JRP46" s="2"/>
      <c r="JRQ46" s="2"/>
      <c r="JRR46" s="2"/>
      <c r="JRS46" s="2"/>
      <c r="JRT46" s="2"/>
      <c r="JRU46" s="2"/>
      <c r="JRV46" s="2"/>
      <c r="JRW46" s="2"/>
      <c r="JRX46" s="2"/>
      <c r="JRY46" s="2"/>
      <c r="JRZ46" s="2"/>
      <c r="JSA46" s="2"/>
      <c r="JSB46" s="2"/>
      <c r="JSC46" s="2"/>
      <c r="JSD46" s="2"/>
      <c r="JSE46" s="2"/>
      <c r="JSF46" s="2"/>
      <c r="JSG46" s="2"/>
      <c r="JSH46" s="2"/>
      <c r="JSI46" s="2"/>
      <c r="JSJ46" s="2"/>
      <c r="JSK46" s="2"/>
      <c r="JSL46" s="2"/>
      <c r="JSM46" s="2"/>
      <c r="JSN46" s="2"/>
      <c r="JSO46" s="2"/>
      <c r="JSP46" s="2"/>
      <c r="JSQ46" s="2"/>
      <c r="JSR46" s="2"/>
      <c r="JSS46" s="2"/>
      <c r="JST46" s="2"/>
      <c r="JSU46" s="2"/>
      <c r="JSV46" s="2"/>
      <c r="JSW46" s="2"/>
      <c r="JSX46" s="2"/>
      <c r="JSY46" s="2"/>
      <c r="JSZ46" s="2"/>
      <c r="JTA46" s="2"/>
      <c r="JTB46" s="2"/>
      <c r="JTC46" s="2"/>
      <c r="JTD46" s="2"/>
      <c r="JTE46" s="2"/>
      <c r="JTF46" s="2"/>
      <c r="JTG46" s="2"/>
      <c r="JTH46" s="2"/>
      <c r="JTI46" s="2"/>
      <c r="JTJ46" s="2"/>
      <c r="JTK46" s="2"/>
      <c r="JTL46" s="2"/>
      <c r="JTM46" s="2"/>
      <c r="JTN46" s="2"/>
      <c r="JTO46" s="2"/>
      <c r="JTP46" s="2"/>
      <c r="JTQ46" s="2"/>
      <c r="JTR46" s="2"/>
      <c r="JTS46" s="2"/>
      <c r="JTT46" s="2"/>
      <c r="JTU46" s="2"/>
      <c r="JTV46" s="2"/>
      <c r="JTW46" s="2"/>
      <c r="JTX46" s="2"/>
      <c r="JTY46" s="2"/>
      <c r="JTZ46" s="2"/>
      <c r="JUA46" s="2"/>
      <c r="JUB46" s="2"/>
      <c r="JUC46" s="2"/>
      <c r="JUD46" s="2"/>
      <c r="JUE46" s="2"/>
      <c r="JUF46" s="2"/>
      <c r="JUG46" s="2"/>
      <c r="JUH46" s="2"/>
      <c r="JUI46" s="2"/>
      <c r="JUJ46" s="2"/>
      <c r="JUK46" s="2"/>
      <c r="JUL46" s="2"/>
      <c r="JUM46" s="2"/>
      <c r="JUN46" s="2"/>
      <c r="JUO46" s="2"/>
      <c r="JUP46" s="2"/>
      <c r="JUQ46" s="2"/>
      <c r="JUR46" s="2"/>
      <c r="JUS46" s="2"/>
      <c r="JUT46" s="2"/>
      <c r="JUU46" s="2"/>
      <c r="JUV46" s="2"/>
      <c r="JUW46" s="2"/>
      <c r="JUX46" s="2"/>
      <c r="JUY46" s="2"/>
      <c r="JUZ46" s="2"/>
      <c r="JVA46" s="2"/>
      <c r="JVB46" s="2"/>
      <c r="JVC46" s="2"/>
      <c r="JVD46" s="2"/>
      <c r="JVE46" s="2"/>
      <c r="JVF46" s="2"/>
      <c r="JVG46" s="2"/>
      <c r="JVH46" s="2"/>
      <c r="JVI46" s="2"/>
      <c r="JVJ46" s="2"/>
      <c r="JVK46" s="2"/>
      <c r="JVL46" s="2"/>
      <c r="JVM46" s="2"/>
      <c r="JVN46" s="2"/>
      <c r="JVO46" s="2"/>
      <c r="JVP46" s="2"/>
      <c r="JVQ46" s="2"/>
      <c r="JVR46" s="2"/>
      <c r="JVS46" s="2"/>
      <c r="JVT46" s="2"/>
      <c r="JVU46" s="2"/>
      <c r="JVV46" s="2"/>
      <c r="JVW46" s="2"/>
      <c r="JVX46" s="2"/>
      <c r="JVY46" s="2"/>
      <c r="JVZ46" s="2"/>
      <c r="JWA46" s="2"/>
      <c r="JWB46" s="2"/>
      <c r="JWC46" s="2"/>
      <c r="JWD46" s="2"/>
      <c r="JWE46" s="2"/>
      <c r="JWF46" s="2"/>
      <c r="JWG46" s="2"/>
      <c r="JWH46" s="2"/>
      <c r="JWI46" s="2"/>
      <c r="JWJ46" s="2"/>
      <c r="JWK46" s="2"/>
      <c r="JWL46" s="2"/>
      <c r="JWM46" s="2"/>
      <c r="JWN46" s="2"/>
      <c r="JWO46" s="2"/>
      <c r="JWP46" s="2"/>
      <c r="JWQ46" s="2"/>
      <c r="JWR46" s="2"/>
      <c r="JWS46" s="2"/>
      <c r="JWT46" s="2"/>
      <c r="JWU46" s="2"/>
      <c r="JWV46" s="2"/>
      <c r="JWW46" s="2"/>
      <c r="JWX46" s="2"/>
      <c r="JWY46" s="2"/>
      <c r="JWZ46" s="2"/>
      <c r="JXA46" s="2"/>
      <c r="JXB46" s="2"/>
      <c r="JXC46" s="2"/>
      <c r="JXD46" s="2"/>
      <c r="JXE46" s="2"/>
      <c r="JXF46" s="2"/>
      <c r="JXG46" s="2"/>
      <c r="JXH46" s="2"/>
      <c r="JXI46" s="2"/>
      <c r="JXJ46" s="2"/>
      <c r="JXK46" s="2"/>
      <c r="JXL46" s="2"/>
      <c r="JXM46" s="2"/>
      <c r="JXN46" s="2"/>
      <c r="JXO46" s="2"/>
      <c r="JXP46" s="2"/>
      <c r="JXQ46" s="2"/>
      <c r="JXR46" s="2"/>
      <c r="JXS46" s="2"/>
      <c r="JXT46" s="2"/>
      <c r="JXU46" s="2"/>
      <c r="JXV46" s="2"/>
      <c r="JXW46" s="2"/>
      <c r="JXX46" s="2"/>
      <c r="JXY46" s="2"/>
      <c r="JXZ46" s="2"/>
      <c r="JYA46" s="2"/>
      <c r="JYB46" s="2"/>
      <c r="JYC46" s="2"/>
      <c r="JYD46" s="2"/>
      <c r="JYE46" s="2"/>
      <c r="JYF46" s="2"/>
      <c r="JYG46" s="2"/>
      <c r="JYH46" s="2"/>
      <c r="JYI46" s="2"/>
      <c r="JYJ46" s="2"/>
      <c r="JYK46" s="2"/>
      <c r="JYL46" s="2"/>
      <c r="JYM46" s="2"/>
      <c r="JYN46" s="2"/>
      <c r="JYO46" s="2"/>
      <c r="JYP46" s="2"/>
      <c r="JYQ46" s="2"/>
      <c r="JYR46" s="2"/>
      <c r="JYS46" s="2"/>
      <c r="JYT46" s="2"/>
      <c r="JYU46" s="2"/>
      <c r="JYV46" s="2"/>
      <c r="JYW46" s="2"/>
      <c r="JYX46" s="2"/>
      <c r="JYY46" s="2"/>
      <c r="JYZ46" s="2"/>
      <c r="JZA46" s="2"/>
      <c r="JZB46" s="2"/>
      <c r="JZC46" s="2"/>
      <c r="JZD46" s="2"/>
      <c r="JZE46" s="2"/>
      <c r="JZF46" s="2"/>
      <c r="JZG46" s="2"/>
      <c r="JZH46" s="2"/>
      <c r="JZI46" s="2"/>
      <c r="JZJ46" s="2"/>
      <c r="JZK46" s="2"/>
      <c r="JZL46" s="2"/>
      <c r="JZM46" s="2"/>
      <c r="JZN46" s="2"/>
      <c r="JZO46" s="2"/>
      <c r="JZP46" s="2"/>
      <c r="JZQ46" s="2"/>
      <c r="JZR46" s="2"/>
      <c r="JZS46" s="2"/>
      <c r="JZT46" s="2"/>
      <c r="JZU46" s="2"/>
      <c r="JZV46" s="2"/>
      <c r="JZW46" s="2"/>
      <c r="JZX46" s="2"/>
      <c r="JZY46" s="2"/>
      <c r="JZZ46" s="2"/>
      <c r="KAA46" s="2"/>
      <c r="KAB46" s="2"/>
      <c r="KAC46" s="2"/>
      <c r="KAD46" s="2"/>
      <c r="KAE46" s="2"/>
      <c r="KAF46" s="2"/>
      <c r="KAG46" s="2"/>
      <c r="KAH46" s="2"/>
      <c r="KAI46" s="2"/>
      <c r="KAJ46" s="2"/>
      <c r="KAK46" s="2"/>
      <c r="KAL46" s="2"/>
      <c r="KAM46" s="2"/>
      <c r="KAN46" s="2"/>
      <c r="KAO46" s="2"/>
      <c r="KAP46" s="2"/>
      <c r="KAQ46" s="2"/>
      <c r="KAR46" s="2"/>
      <c r="KAS46" s="2"/>
      <c r="KAT46" s="2"/>
      <c r="KAU46" s="2"/>
      <c r="KAV46" s="2"/>
      <c r="KAW46" s="2"/>
      <c r="KAX46" s="2"/>
      <c r="KAY46" s="2"/>
      <c r="KAZ46" s="2"/>
      <c r="KBA46" s="2"/>
      <c r="KBB46" s="2"/>
      <c r="KBC46" s="2"/>
      <c r="KBD46" s="2"/>
      <c r="KBE46" s="2"/>
      <c r="KBF46" s="2"/>
      <c r="KBG46" s="2"/>
      <c r="KBH46" s="2"/>
      <c r="KBI46" s="2"/>
      <c r="KBJ46" s="2"/>
      <c r="KBK46" s="2"/>
      <c r="KBL46" s="2"/>
      <c r="KBM46" s="2"/>
      <c r="KBN46" s="2"/>
      <c r="KBO46" s="2"/>
      <c r="KBP46" s="2"/>
      <c r="KBQ46" s="2"/>
      <c r="KBR46" s="2"/>
      <c r="KBS46" s="2"/>
      <c r="KBT46" s="2"/>
      <c r="KBU46" s="2"/>
      <c r="KBV46" s="2"/>
      <c r="KBW46" s="2"/>
      <c r="KBX46" s="2"/>
      <c r="KBY46" s="2"/>
      <c r="KBZ46" s="2"/>
      <c r="KCA46" s="2"/>
      <c r="KCB46" s="2"/>
      <c r="KCC46" s="2"/>
      <c r="KCD46" s="2"/>
      <c r="KCE46" s="2"/>
      <c r="KCF46" s="2"/>
      <c r="KCG46" s="2"/>
      <c r="KCH46" s="2"/>
      <c r="KCI46" s="2"/>
      <c r="KCJ46" s="2"/>
      <c r="KCK46" s="2"/>
      <c r="KCL46" s="2"/>
      <c r="KCM46" s="2"/>
      <c r="KCN46" s="2"/>
      <c r="KCO46" s="2"/>
      <c r="KCP46" s="2"/>
      <c r="KCQ46" s="2"/>
      <c r="KCR46" s="2"/>
      <c r="KCS46" s="2"/>
      <c r="KCT46" s="2"/>
      <c r="KCU46" s="2"/>
      <c r="KCV46" s="2"/>
      <c r="KCW46" s="2"/>
      <c r="KCX46" s="2"/>
      <c r="KCY46" s="2"/>
      <c r="KCZ46" s="2"/>
      <c r="KDA46" s="2"/>
      <c r="KDB46" s="2"/>
      <c r="KDC46" s="2"/>
      <c r="KDD46" s="2"/>
      <c r="KDE46" s="2"/>
      <c r="KDF46" s="2"/>
      <c r="KDG46" s="2"/>
      <c r="KDH46" s="2"/>
      <c r="KDI46" s="2"/>
      <c r="KDJ46" s="2"/>
      <c r="KDK46" s="2"/>
      <c r="KDL46" s="2"/>
      <c r="KDM46" s="2"/>
      <c r="KDN46" s="2"/>
      <c r="KDO46" s="2"/>
      <c r="KDP46" s="2"/>
      <c r="KDQ46" s="2"/>
      <c r="KDR46" s="2"/>
      <c r="KDS46" s="2"/>
      <c r="KDT46" s="2"/>
      <c r="KDU46" s="2"/>
      <c r="KDV46" s="2"/>
      <c r="KDW46" s="2"/>
      <c r="KDX46" s="2"/>
      <c r="KDY46" s="2"/>
      <c r="KDZ46" s="2"/>
      <c r="KEA46" s="2"/>
      <c r="KEB46" s="2"/>
      <c r="KEC46" s="2"/>
      <c r="KED46" s="2"/>
      <c r="KEE46" s="2"/>
      <c r="KEF46" s="2"/>
      <c r="KEG46" s="2"/>
      <c r="KEH46" s="2"/>
      <c r="KEI46" s="2"/>
      <c r="KEJ46" s="2"/>
      <c r="KEK46" s="2"/>
      <c r="KEL46" s="2"/>
      <c r="KEM46" s="2"/>
      <c r="KEN46" s="2"/>
      <c r="KEO46" s="2"/>
      <c r="KEP46" s="2"/>
      <c r="KEQ46" s="2"/>
      <c r="KER46" s="2"/>
      <c r="KES46" s="2"/>
      <c r="KET46" s="2"/>
      <c r="KEU46" s="2"/>
      <c r="KEV46" s="2"/>
      <c r="KEW46" s="2"/>
      <c r="KEX46" s="2"/>
      <c r="KEY46" s="2"/>
      <c r="KEZ46" s="2"/>
      <c r="KFA46" s="2"/>
      <c r="KFB46" s="2"/>
      <c r="KFC46" s="2"/>
      <c r="KFD46" s="2"/>
      <c r="KFE46" s="2"/>
      <c r="KFF46" s="2"/>
      <c r="KFG46" s="2"/>
      <c r="KFH46" s="2"/>
      <c r="KFI46" s="2"/>
      <c r="KFJ46" s="2"/>
      <c r="KFK46" s="2"/>
      <c r="KFL46" s="2"/>
      <c r="KFM46" s="2"/>
      <c r="KFN46" s="2"/>
      <c r="KFO46" s="2"/>
      <c r="KFP46" s="2"/>
      <c r="KFQ46" s="2"/>
      <c r="KFR46" s="2"/>
      <c r="KFS46" s="2"/>
      <c r="KFT46" s="2"/>
      <c r="KFU46" s="2"/>
      <c r="KFV46" s="2"/>
      <c r="KFW46" s="2"/>
      <c r="KFX46" s="2"/>
      <c r="KFY46" s="2"/>
      <c r="KFZ46" s="2"/>
      <c r="KGA46" s="2"/>
      <c r="KGB46" s="2"/>
      <c r="KGC46" s="2"/>
      <c r="KGD46" s="2"/>
      <c r="KGE46" s="2"/>
      <c r="KGF46" s="2"/>
      <c r="KGG46" s="2"/>
      <c r="KGH46" s="2"/>
      <c r="KGI46" s="2"/>
      <c r="KGJ46" s="2"/>
      <c r="KGK46" s="2"/>
      <c r="KGL46" s="2"/>
      <c r="KGM46" s="2"/>
      <c r="KGN46" s="2"/>
      <c r="KGO46" s="2"/>
      <c r="KGP46" s="2"/>
      <c r="KGQ46" s="2"/>
      <c r="KGR46" s="2"/>
      <c r="KGS46" s="2"/>
      <c r="KGT46" s="2"/>
      <c r="KGU46" s="2"/>
      <c r="KGV46" s="2"/>
      <c r="KGW46" s="2"/>
      <c r="KGX46" s="2"/>
      <c r="KGY46" s="2"/>
      <c r="KGZ46" s="2"/>
      <c r="KHA46" s="2"/>
      <c r="KHB46" s="2"/>
      <c r="KHC46" s="2"/>
      <c r="KHD46" s="2"/>
      <c r="KHE46" s="2"/>
      <c r="KHF46" s="2"/>
      <c r="KHG46" s="2"/>
      <c r="KHH46" s="2"/>
      <c r="KHI46" s="2"/>
      <c r="KHJ46" s="2"/>
      <c r="KHK46" s="2"/>
      <c r="KHL46" s="2"/>
      <c r="KHM46" s="2"/>
      <c r="KHN46" s="2"/>
      <c r="KHO46" s="2"/>
      <c r="KHP46" s="2"/>
      <c r="KHQ46" s="2"/>
      <c r="KHR46" s="2"/>
      <c r="KHS46" s="2"/>
      <c r="KHT46" s="2"/>
      <c r="KHU46" s="2"/>
      <c r="KHV46" s="2"/>
      <c r="KHW46" s="2"/>
      <c r="KHX46" s="2"/>
      <c r="KHY46" s="2"/>
      <c r="KHZ46" s="2"/>
      <c r="KIA46" s="2"/>
      <c r="KIB46" s="2"/>
      <c r="KIC46" s="2"/>
      <c r="KID46" s="2"/>
      <c r="KIE46" s="2"/>
      <c r="KIF46" s="2"/>
      <c r="KIG46" s="2"/>
      <c r="KIH46" s="2"/>
      <c r="KII46" s="2"/>
      <c r="KIJ46" s="2"/>
      <c r="KIK46" s="2"/>
      <c r="KIL46" s="2"/>
      <c r="KIM46" s="2"/>
      <c r="KIN46" s="2"/>
      <c r="KIO46" s="2"/>
      <c r="KIP46" s="2"/>
      <c r="KIQ46" s="2"/>
      <c r="KIR46" s="2"/>
      <c r="KIS46" s="2"/>
      <c r="KIT46" s="2"/>
      <c r="KIU46" s="2"/>
      <c r="KIV46" s="2"/>
      <c r="KIW46" s="2"/>
      <c r="KIX46" s="2"/>
      <c r="KIY46" s="2"/>
      <c r="KIZ46" s="2"/>
      <c r="KJA46" s="2"/>
      <c r="KJB46" s="2"/>
      <c r="KJC46" s="2"/>
      <c r="KJD46" s="2"/>
      <c r="KJE46" s="2"/>
      <c r="KJF46" s="2"/>
      <c r="KJG46" s="2"/>
      <c r="KJH46" s="2"/>
      <c r="KJI46" s="2"/>
      <c r="KJJ46" s="2"/>
      <c r="KJK46" s="2"/>
      <c r="KJL46" s="2"/>
      <c r="KJM46" s="2"/>
      <c r="KJN46" s="2"/>
      <c r="KJO46" s="2"/>
      <c r="KJP46" s="2"/>
      <c r="KJQ46" s="2"/>
      <c r="KJR46" s="2"/>
      <c r="KJS46" s="2"/>
      <c r="KJT46" s="2"/>
      <c r="KJU46" s="2"/>
      <c r="KJV46" s="2"/>
      <c r="KJW46" s="2"/>
      <c r="KJX46" s="2"/>
      <c r="KJY46" s="2"/>
      <c r="KJZ46" s="2"/>
      <c r="KKA46" s="2"/>
      <c r="KKB46" s="2"/>
      <c r="KKC46" s="2"/>
      <c r="KKD46" s="2"/>
      <c r="KKE46" s="2"/>
      <c r="KKF46" s="2"/>
      <c r="KKG46" s="2"/>
      <c r="KKH46" s="2"/>
      <c r="KKI46" s="2"/>
      <c r="KKJ46" s="2"/>
      <c r="KKK46" s="2"/>
      <c r="KKL46" s="2"/>
      <c r="KKM46" s="2"/>
      <c r="KKN46" s="2"/>
      <c r="KKO46" s="2"/>
      <c r="KKP46" s="2"/>
      <c r="KKQ46" s="2"/>
      <c r="KKR46" s="2"/>
      <c r="KKS46" s="2"/>
      <c r="KKT46" s="2"/>
      <c r="KKU46" s="2"/>
      <c r="KKV46" s="2"/>
      <c r="KKW46" s="2"/>
      <c r="KKX46" s="2"/>
      <c r="KKY46" s="2"/>
      <c r="KKZ46" s="2"/>
      <c r="KLA46" s="2"/>
      <c r="KLB46" s="2"/>
      <c r="KLC46" s="2"/>
      <c r="KLD46" s="2"/>
      <c r="KLE46" s="2"/>
      <c r="KLF46" s="2"/>
      <c r="KLG46" s="2"/>
      <c r="KLH46" s="2"/>
      <c r="KLI46" s="2"/>
      <c r="KLJ46" s="2"/>
      <c r="KLK46" s="2"/>
      <c r="KLL46" s="2"/>
      <c r="KLM46" s="2"/>
      <c r="KLN46" s="2"/>
      <c r="KLO46" s="2"/>
      <c r="KLP46" s="2"/>
      <c r="KLQ46" s="2"/>
      <c r="KLR46" s="2"/>
      <c r="KLS46" s="2"/>
      <c r="KLT46" s="2"/>
      <c r="KLU46" s="2"/>
      <c r="KLV46" s="2"/>
      <c r="KLW46" s="2"/>
      <c r="KLX46" s="2"/>
      <c r="KLY46" s="2"/>
      <c r="KLZ46" s="2"/>
      <c r="KMA46" s="2"/>
      <c r="KMB46" s="2"/>
      <c r="KMC46" s="2"/>
      <c r="KMD46" s="2"/>
      <c r="KME46" s="2"/>
      <c r="KMF46" s="2"/>
      <c r="KMG46" s="2"/>
      <c r="KMH46" s="2"/>
      <c r="KMI46" s="2"/>
      <c r="KMJ46" s="2"/>
      <c r="KMK46" s="2"/>
      <c r="KML46" s="2"/>
      <c r="KMM46" s="2"/>
      <c r="KMN46" s="2"/>
      <c r="KMO46" s="2"/>
      <c r="KMP46" s="2"/>
      <c r="KMQ46" s="2"/>
      <c r="KMR46" s="2"/>
      <c r="KMS46" s="2"/>
      <c r="KMT46" s="2"/>
      <c r="KMU46" s="2"/>
      <c r="KMV46" s="2"/>
      <c r="KMW46" s="2"/>
      <c r="KMX46" s="2"/>
      <c r="KMY46" s="2"/>
      <c r="KMZ46" s="2"/>
      <c r="KNA46" s="2"/>
      <c r="KNB46" s="2"/>
      <c r="KNC46" s="2"/>
      <c r="KND46" s="2"/>
      <c r="KNE46" s="2"/>
      <c r="KNF46" s="2"/>
      <c r="KNG46" s="2"/>
      <c r="KNH46" s="2"/>
      <c r="KNI46" s="2"/>
      <c r="KNJ46" s="2"/>
      <c r="KNK46" s="2"/>
      <c r="KNL46" s="2"/>
      <c r="KNM46" s="2"/>
      <c r="KNN46" s="2"/>
      <c r="KNO46" s="2"/>
      <c r="KNP46" s="2"/>
      <c r="KNQ46" s="2"/>
      <c r="KNR46" s="2"/>
      <c r="KNS46" s="2"/>
      <c r="KNT46" s="2"/>
      <c r="KNU46" s="2"/>
      <c r="KNV46" s="2"/>
      <c r="KNW46" s="2"/>
      <c r="KNX46" s="2"/>
      <c r="KNY46" s="2"/>
      <c r="KNZ46" s="2"/>
      <c r="KOA46" s="2"/>
      <c r="KOB46" s="2"/>
      <c r="KOC46" s="2"/>
      <c r="KOD46" s="2"/>
      <c r="KOE46" s="2"/>
      <c r="KOF46" s="2"/>
      <c r="KOG46" s="2"/>
      <c r="KOH46" s="2"/>
      <c r="KOI46" s="2"/>
      <c r="KOJ46" s="2"/>
      <c r="KOK46" s="2"/>
      <c r="KOL46" s="2"/>
      <c r="KOM46" s="2"/>
      <c r="KON46" s="2"/>
      <c r="KOO46" s="2"/>
      <c r="KOP46" s="2"/>
      <c r="KOQ46" s="2"/>
      <c r="KOR46" s="2"/>
      <c r="KOS46" s="2"/>
      <c r="KOT46" s="2"/>
      <c r="KOU46" s="2"/>
      <c r="KOV46" s="2"/>
      <c r="KOW46" s="2"/>
      <c r="KOX46" s="2"/>
      <c r="KOY46" s="2"/>
      <c r="KOZ46" s="2"/>
      <c r="KPA46" s="2"/>
      <c r="KPB46" s="2"/>
      <c r="KPC46" s="2"/>
      <c r="KPD46" s="2"/>
      <c r="KPE46" s="2"/>
      <c r="KPF46" s="2"/>
      <c r="KPG46" s="2"/>
      <c r="KPH46" s="2"/>
      <c r="KPI46" s="2"/>
      <c r="KPJ46" s="2"/>
      <c r="KPK46" s="2"/>
      <c r="KPL46" s="2"/>
      <c r="KPM46" s="2"/>
      <c r="KPN46" s="2"/>
      <c r="KPO46" s="2"/>
      <c r="KPP46" s="2"/>
      <c r="KPQ46" s="2"/>
      <c r="KPR46" s="2"/>
      <c r="KPS46" s="2"/>
      <c r="KPT46" s="2"/>
      <c r="KPU46" s="2"/>
      <c r="KPV46" s="2"/>
      <c r="KPW46" s="2"/>
      <c r="KPX46" s="2"/>
      <c r="KPY46" s="2"/>
      <c r="KPZ46" s="2"/>
      <c r="KQA46" s="2"/>
      <c r="KQB46" s="2"/>
      <c r="KQC46" s="2"/>
      <c r="KQD46" s="2"/>
      <c r="KQE46" s="2"/>
      <c r="KQF46" s="2"/>
      <c r="KQG46" s="2"/>
      <c r="KQH46" s="2"/>
      <c r="KQI46" s="2"/>
      <c r="KQJ46" s="2"/>
      <c r="KQK46" s="2"/>
      <c r="KQL46" s="2"/>
      <c r="KQM46" s="2"/>
      <c r="KQN46" s="2"/>
      <c r="KQO46" s="2"/>
      <c r="KQP46" s="2"/>
      <c r="KQQ46" s="2"/>
      <c r="KQR46" s="2"/>
      <c r="KQS46" s="2"/>
      <c r="KQT46" s="2"/>
      <c r="KQU46" s="2"/>
      <c r="KQV46" s="2"/>
      <c r="KQW46" s="2"/>
      <c r="KQX46" s="2"/>
      <c r="KQY46" s="2"/>
      <c r="KQZ46" s="2"/>
      <c r="KRA46" s="2"/>
      <c r="KRB46" s="2"/>
      <c r="KRC46" s="2"/>
      <c r="KRD46" s="2"/>
      <c r="KRE46" s="2"/>
      <c r="KRF46" s="2"/>
      <c r="KRG46" s="2"/>
      <c r="KRH46" s="2"/>
      <c r="KRI46" s="2"/>
      <c r="KRJ46" s="2"/>
      <c r="KRK46" s="2"/>
      <c r="KRL46" s="2"/>
      <c r="KRM46" s="2"/>
      <c r="KRN46" s="2"/>
      <c r="KRO46" s="2"/>
      <c r="KRP46" s="2"/>
      <c r="KRQ46" s="2"/>
      <c r="KRR46" s="2"/>
      <c r="KRS46" s="2"/>
      <c r="KRT46" s="2"/>
      <c r="KRU46" s="2"/>
      <c r="KRV46" s="2"/>
      <c r="KRW46" s="2"/>
      <c r="KRX46" s="2"/>
      <c r="KRY46" s="2"/>
      <c r="KRZ46" s="2"/>
      <c r="KSA46" s="2"/>
      <c r="KSB46" s="2"/>
      <c r="KSC46" s="2"/>
      <c r="KSD46" s="2"/>
      <c r="KSE46" s="2"/>
      <c r="KSF46" s="2"/>
      <c r="KSG46" s="2"/>
      <c r="KSH46" s="2"/>
      <c r="KSI46" s="2"/>
      <c r="KSJ46" s="2"/>
      <c r="KSK46" s="2"/>
      <c r="KSL46" s="2"/>
      <c r="KSM46" s="2"/>
      <c r="KSN46" s="2"/>
      <c r="KSO46" s="2"/>
      <c r="KSP46" s="2"/>
      <c r="KSQ46" s="2"/>
      <c r="KSR46" s="2"/>
      <c r="KSS46" s="2"/>
      <c r="KST46" s="2"/>
      <c r="KSU46" s="2"/>
      <c r="KSV46" s="2"/>
      <c r="KSW46" s="2"/>
      <c r="KSX46" s="2"/>
      <c r="KSY46" s="2"/>
      <c r="KSZ46" s="2"/>
      <c r="KTA46" s="2"/>
      <c r="KTB46" s="2"/>
      <c r="KTC46" s="2"/>
      <c r="KTD46" s="2"/>
      <c r="KTE46" s="2"/>
      <c r="KTF46" s="2"/>
      <c r="KTG46" s="2"/>
      <c r="KTH46" s="2"/>
      <c r="KTI46" s="2"/>
      <c r="KTJ46" s="2"/>
      <c r="KTK46" s="2"/>
      <c r="KTL46" s="2"/>
      <c r="KTM46" s="2"/>
      <c r="KTN46" s="2"/>
      <c r="KTO46" s="2"/>
      <c r="KTP46" s="2"/>
      <c r="KTQ46" s="2"/>
      <c r="KTR46" s="2"/>
      <c r="KTS46" s="2"/>
      <c r="KTT46" s="2"/>
      <c r="KTU46" s="2"/>
      <c r="KTV46" s="2"/>
      <c r="KTW46" s="2"/>
      <c r="KTX46" s="2"/>
      <c r="KTY46" s="2"/>
      <c r="KTZ46" s="2"/>
      <c r="KUA46" s="2"/>
      <c r="KUB46" s="2"/>
      <c r="KUC46" s="2"/>
      <c r="KUD46" s="2"/>
      <c r="KUE46" s="2"/>
      <c r="KUF46" s="2"/>
      <c r="KUG46" s="2"/>
      <c r="KUH46" s="2"/>
      <c r="KUI46" s="2"/>
      <c r="KUJ46" s="2"/>
      <c r="KUK46" s="2"/>
      <c r="KUL46" s="2"/>
      <c r="KUM46" s="2"/>
      <c r="KUN46" s="2"/>
      <c r="KUO46" s="2"/>
      <c r="KUP46" s="2"/>
      <c r="KUQ46" s="2"/>
      <c r="KUR46" s="2"/>
      <c r="KUS46" s="2"/>
      <c r="KUT46" s="2"/>
      <c r="KUU46" s="2"/>
      <c r="KUV46" s="2"/>
      <c r="KUW46" s="2"/>
      <c r="KUX46" s="2"/>
      <c r="KUY46" s="2"/>
      <c r="KUZ46" s="2"/>
      <c r="KVA46" s="2"/>
      <c r="KVB46" s="2"/>
      <c r="KVC46" s="2"/>
      <c r="KVD46" s="2"/>
      <c r="KVE46" s="2"/>
      <c r="KVF46" s="2"/>
      <c r="KVG46" s="2"/>
      <c r="KVH46" s="2"/>
      <c r="KVI46" s="2"/>
      <c r="KVJ46" s="2"/>
      <c r="KVK46" s="2"/>
      <c r="KVL46" s="2"/>
      <c r="KVM46" s="2"/>
      <c r="KVN46" s="2"/>
      <c r="KVO46" s="2"/>
      <c r="KVP46" s="2"/>
      <c r="KVQ46" s="2"/>
      <c r="KVR46" s="2"/>
      <c r="KVS46" s="2"/>
      <c r="KVT46" s="2"/>
      <c r="KVU46" s="2"/>
      <c r="KVV46" s="2"/>
      <c r="KVW46" s="2"/>
      <c r="KVX46" s="2"/>
      <c r="KVY46" s="2"/>
      <c r="KVZ46" s="2"/>
      <c r="KWA46" s="2"/>
      <c r="KWB46" s="2"/>
      <c r="KWC46" s="2"/>
      <c r="KWD46" s="2"/>
      <c r="KWE46" s="2"/>
      <c r="KWF46" s="2"/>
      <c r="KWG46" s="2"/>
      <c r="KWH46" s="2"/>
      <c r="KWI46" s="2"/>
      <c r="KWJ46" s="2"/>
      <c r="KWK46" s="2"/>
      <c r="KWL46" s="2"/>
      <c r="KWM46" s="2"/>
      <c r="KWN46" s="2"/>
      <c r="KWO46" s="2"/>
      <c r="KWP46" s="2"/>
      <c r="KWQ46" s="2"/>
      <c r="KWR46" s="2"/>
      <c r="KWS46" s="2"/>
      <c r="KWT46" s="2"/>
      <c r="KWU46" s="2"/>
      <c r="KWV46" s="2"/>
      <c r="KWW46" s="2"/>
      <c r="KWX46" s="2"/>
      <c r="KWY46" s="2"/>
      <c r="KWZ46" s="2"/>
      <c r="KXA46" s="2"/>
      <c r="KXB46" s="2"/>
      <c r="KXC46" s="2"/>
      <c r="KXD46" s="2"/>
      <c r="KXE46" s="2"/>
      <c r="KXF46" s="2"/>
      <c r="KXG46" s="2"/>
      <c r="KXH46" s="2"/>
      <c r="KXI46" s="2"/>
      <c r="KXJ46" s="2"/>
      <c r="KXK46" s="2"/>
      <c r="KXL46" s="2"/>
      <c r="KXM46" s="2"/>
      <c r="KXN46" s="2"/>
      <c r="KXO46" s="2"/>
      <c r="KXP46" s="2"/>
      <c r="KXQ46" s="2"/>
      <c r="KXR46" s="2"/>
      <c r="KXS46" s="2"/>
      <c r="KXT46" s="2"/>
      <c r="KXU46" s="2"/>
      <c r="KXV46" s="2"/>
      <c r="KXW46" s="2"/>
      <c r="KXX46" s="2"/>
      <c r="KXY46" s="2"/>
      <c r="KXZ46" s="2"/>
      <c r="KYA46" s="2"/>
      <c r="KYB46" s="2"/>
      <c r="KYC46" s="2"/>
      <c r="KYD46" s="2"/>
      <c r="KYE46" s="2"/>
      <c r="KYF46" s="2"/>
      <c r="KYG46" s="2"/>
      <c r="KYH46" s="2"/>
      <c r="KYI46" s="2"/>
      <c r="KYJ46" s="2"/>
      <c r="KYK46" s="2"/>
      <c r="KYL46" s="2"/>
      <c r="KYM46" s="2"/>
      <c r="KYN46" s="2"/>
      <c r="KYO46" s="2"/>
      <c r="KYP46" s="2"/>
      <c r="KYQ46" s="2"/>
      <c r="KYR46" s="2"/>
      <c r="KYS46" s="2"/>
      <c r="KYT46" s="2"/>
      <c r="KYU46" s="2"/>
      <c r="KYV46" s="2"/>
      <c r="KYW46" s="2"/>
      <c r="KYX46" s="2"/>
      <c r="KYY46" s="2"/>
      <c r="KYZ46" s="2"/>
      <c r="KZA46" s="2"/>
      <c r="KZB46" s="2"/>
      <c r="KZC46" s="2"/>
      <c r="KZD46" s="2"/>
      <c r="KZE46" s="2"/>
      <c r="KZF46" s="2"/>
      <c r="KZG46" s="2"/>
      <c r="KZH46" s="2"/>
      <c r="KZI46" s="2"/>
      <c r="KZJ46" s="2"/>
      <c r="KZK46" s="2"/>
      <c r="KZL46" s="2"/>
      <c r="KZM46" s="2"/>
      <c r="KZN46" s="2"/>
      <c r="KZO46" s="2"/>
      <c r="KZP46" s="2"/>
      <c r="KZQ46" s="2"/>
      <c r="KZR46" s="2"/>
      <c r="KZS46" s="2"/>
      <c r="KZT46" s="2"/>
      <c r="KZU46" s="2"/>
      <c r="KZV46" s="2"/>
      <c r="KZW46" s="2"/>
      <c r="KZX46" s="2"/>
      <c r="KZY46" s="2"/>
      <c r="KZZ46" s="2"/>
      <c r="LAA46" s="2"/>
      <c r="LAB46" s="2"/>
      <c r="LAC46" s="2"/>
      <c r="LAD46" s="2"/>
      <c r="LAE46" s="2"/>
      <c r="LAF46" s="2"/>
      <c r="LAG46" s="2"/>
      <c r="LAH46" s="2"/>
      <c r="LAI46" s="2"/>
      <c r="LAJ46" s="2"/>
      <c r="LAK46" s="2"/>
      <c r="LAL46" s="2"/>
      <c r="LAM46" s="2"/>
      <c r="LAN46" s="2"/>
      <c r="LAO46" s="2"/>
      <c r="LAP46" s="2"/>
      <c r="LAQ46" s="2"/>
      <c r="LAR46" s="2"/>
      <c r="LAS46" s="2"/>
      <c r="LAT46" s="2"/>
      <c r="LAU46" s="2"/>
      <c r="LAV46" s="2"/>
      <c r="LAW46" s="2"/>
      <c r="LAX46" s="2"/>
      <c r="LAY46" s="2"/>
      <c r="LAZ46" s="2"/>
      <c r="LBA46" s="2"/>
      <c r="LBB46" s="2"/>
      <c r="LBC46" s="2"/>
      <c r="LBD46" s="2"/>
      <c r="LBE46" s="2"/>
      <c r="LBF46" s="2"/>
      <c r="LBG46" s="2"/>
      <c r="LBH46" s="2"/>
      <c r="LBI46" s="2"/>
      <c r="LBJ46" s="2"/>
      <c r="LBK46" s="2"/>
      <c r="LBL46" s="2"/>
      <c r="LBM46" s="2"/>
      <c r="LBN46" s="2"/>
      <c r="LBO46" s="2"/>
      <c r="LBP46" s="2"/>
      <c r="LBQ46" s="2"/>
      <c r="LBR46" s="2"/>
      <c r="LBS46" s="2"/>
      <c r="LBT46" s="2"/>
      <c r="LBU46" s="2"/>
      <c r="LBV46" s="2"/>
      <c r="LBW46" s="2"/>
      <c r="LBX46" s="2"/>
      <c r="LBY46" s="2"/>
      <c r="LBZ46" s="2"/>
      <c r="LCA46" s="2"/>
      <c r="LCB46" s="2"/>
      <c r="LCC46" s="2"/>
      <c r="LCD46" s="2"/>
      <c r="LCE46" s="2"/>
      <c r="LCF46" s="2"/>
      <c r="LCG46" s="2"/>
      <c r="LCH46" s="2"/>
      <c r="LCI46" s="2"/>
      <c r="LCJ46" s="2"/>
      <c r="LCK46" s="2"/>
      <c r="LCL46" s="2"/>
      <c r="LCM46" s="2"/>
      <c r="LCN46" s="2"/>
      <c r="LCO46" s="2"/>
      <c r="LCP46" s="2"/>
      <c r="LCQ46" s="2"/>
      <c r="LCR46" s="2"/>
      <c r="LCS46" s="2"/>
      <c r="LCT46" s="2"/>
      <c r="LCU46" s="2"/>
      <c r="LCV46" s="2"/>
      <c r="LCW46" s="2"/>
      <c r="LCX46" s="2"/>
      <c r="LCY46" s="2"/>
      <c r="LCZ46" s="2"/>
      <c r="LDA46" s="2"/>
      <c r="LDB46" s="2"/>
      <c r="LDC46" s="2"/>
      <c r="LDD46" s="2"/>
      <c r="LDE46" s="2"/>
      <c r="LDF46" s="2"/>
      <c r="LDG46" s="2"/>
      <c r="LDH46" s="2"/>
      <c r="LDI46" s="2"/>
      <c r="LDJ46" s="2"/>
      <c r="LDK46" s="2"/>
      <c r="LDL46" s="2"/>
      <c r="LDM46" s="2"/>
      <c r="LDN46" s="2"/>
      <c r="LDO46" s="2"/>
      <c r="LDP46" s="2"/>
      <c r="LDQ46" s="2"/>
      <c r="LDR46" s="2"/>
      <c r="LDS46" s="2"/>
      <c r="LDT46" s="2"/>
      <c r="LDU46" s="2"/>
      <c r="LDV46" s="2"/>
      <c r="LDW46" s="2"/>
      <c r="LDX46" s="2"/>
      <c r="LDY46" s="2"/>
      <c r="LDZ46" s="2"/>
      <c r="LEA46" s="2"/>
      <c r="LEB46" s="2"/>
      <c r="LEC46" s="2"/>
      <c r="LED46" s="2"/>
      <c r="LEE46" s="2"/>
      <c r="LEF46" s="2"/>
      <c r="LEG46" s="2"/>
      <c r="LEH46" s="2"/>
      <c r="LEI46" s="2"/>
      <c r="LEJ46" s="2"/>
      <c r="LEK46" s="2"/>
      <c r="LEL46" s="2"/>
      <c r="LEM46" s="2"/>
      <c r="LEN46" s="2"/>
      <c r="LEO46" s="2"/>
      <c r="LEP46" s="2"/>
      <c r="LEQ46" s="2"/>
      <c r="LER46" s="2"/>
      <c r="LES46" s="2"/>
      <c r="LET46" s="2"/>
      <c r="LEU46" s="2"/>
      <c r="LEV46" s="2"/>
      <c r="LEW46" s="2"/>
      <c r="LEX46" s="2"/>
      <c r="LEY46" s="2"/>
      <c r="LEZ46" s="2"/>
      <c r="LFA46" s="2"/>
      <c r="LFB46" s="2"/>
      <c r="LFC46" s="2"/>
      <c r="LFD46" s="2"/>
      <c r="LFE46" s="2"/>
      <c r="LFF46" s="2"/>
      <c r="LFG46" s="2"/>
      <c r="LFH46" s="2"/>
      <c r="LFI46" s="2"/>
      <c r="LFJ46" s="2"/>
      <c r="LFK46" s="2"/>
      <c r="LFL46" s="2"/>
      <c r="LFM46" s="2"/>
      <c r="LFN46" s="2"/>
      <c r="LFO46" s="2"/>
      <c r="LFP46" s="2"/>
      <c r="LFQ46" s="2"/>
      <c r="LFR46" s="2"/>
      <c r="LFS46" s="2"/>
      <c r="LFT46" s="2"/>
      <c r="LFU46" s="2"/>
      <c r="LFV46" s="2"/>
      <c r="LFW46" s="2"/>
      <c r="LFX46" s="2"/>
      <c r="LFY46" s="2"/>
      <c r="LFZ46" s="2"/>
      <c r="LGA46" s="2"/>
      <c r="LGB46" s="2"/>
      <c r="LGC46" s="2"/>
      <c r="LGD46" s="2"/>
      <c r="LGE46" s="2"/>
      <c r="LGF46" s="2"/>
      <c r="LGG46" s="2"/>
      <c r="LGH46" s="2"/>
      <c r="LGI46" s="2"/>
      <c r="LGJ46" s="2"/>
      <c r="LGK46" s="2"/>
      <c r="LGL46" s="2"/>
      <c r="LGM46" s="2"/>
      <c r="LGN46" s="2"/>
      <c r="LGO46" s="2"/>
      <c r="LGP46" s="2"/>
      <c r="LGQ46" s="2"/>
      <c r="LGR46" s="2"/>
      <c r="LGS46" s="2"/>
      <c r="LGT46" s="2"/>
      <c r="LGU46" s="2"/>
      <c r="LGV46" s="2"/>
      <c r="LGW46" s="2"/>
      <c r="LGX46" s="2"/>
      <c r="LGY46" s="2"/>
      <c r="LGZ46" s="2"/>
      <c r="LHA46" s="2"/>
      <c r="LHB46" s="2"/>
      <c r="LHC46" s="2"/>
      <c r="LHD46" s="2"/>
      <c r="LHE46" s="2"/>
      <c r="LHF46" s="2"/>
      <c r="LHG46" s="2"/>
      <c r="LHH46" s="2"/>
      <c r="LHI46" s="2"/>
      <c r="LHJ46" s="2"/>
      <c r="LHK46" s="2"/>
      <c r="LHL46" s="2"/>
      <c r="LHM46" s="2"/>
      <c r="LHN46" s="2"/>
      <c r="LHO46" s="2"/>
      <c r="LHP46" s="2"/>
      <c r="LHQ46" s="2"/>
      <c r="LHR46" s="2"/>
      <c r="LHS46" s="2"/>
      <c r="LHT46" s="2"/>
      <c r="LHU46" s="2"/>
      <c r="LHV46" s="2"/>
      <c r="LHW46" s="2"/>
      <c r="LHX46" s="2"/>
      <c r="LHY46" s="2"/>
      <c r="LHZ46" s="2"/>
      <c r="LIA46" s="2"/>
      <c r="LIB46" s="2"/>
      <c r="LIC46" s="2"/>
      <c r="LID46" s="2"/>
      <c r="LIE46" s="2"/>
      <c r="LIF46" s="2"/>
      <c r="LIG46" s="2"/>
      <c r="LIH46" s="2"/>
      <c r="LII46" s="2"/>
      <c r="LIJ46" s="2"/>
      <c r="LIK46" s="2"/>
      <c r="LIL46" s="2"/>
      <c r="LIM46" s="2"/>
      <c r="LIN46" s="2"/>
      <c r="LIO46" s="2"/>
      <c r="LIP46" s="2"/>
      <c r="LIQ46" s="2"/>
      <c r="LIR46" s="2"/>
      <c r="LIS46" s="2"/>
      <c r="LIT46" s="2"/>
      <c r="LIU46" s="2"/>
      <c r="LIV46" s="2"/>
      <c r="LIW46" s="2"/>
      <c r="LIX46" s="2"/>
      <c r="LIY46" s="2"/>
      <c r="LIZ46" s="2"/>
      <c r="LJA46" s="2"/>
      <c r="LJB46" s="2"/>
      <c r="LJC46" s="2"/>
      <c r="LJD46" s="2"/>
      <c r="LJE46" s="2"/>
      <c r="LJF46" s="2"/>
      <c r="LJG46" s="2"/>
      <c r="LJH46" s="2"/>
      <c r="LJI46" s="2"/>
      <c r="LJJ46" s="2"/>
      <c r="LJK46" s="2"/>
      <c r="LJL46" s="2"/>
      <c r="LJM46" s="2"/>
      <c r="LJN46" s="2"/>
      <c r="LJO46" s="2"/>
      <c r="LJP46" s="2"/>
      <c r="LJQ46" s="2"/>
      <c r="LJR46" s="2"/>
      <c r="LJS46" s="2"/>
      <c r="LJT46" s="2"/>
      <c r="LJU46" s="2"/>
      <c r="LJV46" s="2"/>
      <c r="LJW46" s="2"/>
      <c r="LJX46" s="2"/>
      <c r="LJY46" s="2"/>
      <c r="LJZ46" s="2"/>
      <c r="LKA46" s="2"/>
      <c r="LKB46" s="2"/>
      <c r="LKC46" s="2"/>
      <c r="LKD46" s="2"/>
      <c r="LKE46" s="2"/>
      <c r="LKF46" s="2"/>
      <c r="LKG46" s="2"/>
      <c r="LKH46" s="2"/>
      <c r="LKI46" s="2"/>
      <c r="LKJ46" s="2"/>
      <c r="LKK46" s="2"/>
      <c r="LKL46" s="2"/>
      <c r="LKM46" s="2"/>
      <c r="LKN46" s="2"/>
      <c r="LKO46" s="2"/>
      <c r="LKP46" s="2"/>
      <c r="LKQ46" s="2"/>
      <c r="LKR46" s="2"/>
      <c r="LKS46" s="2"/>
      <c r="LKT46" s="2"/>
      <c r="LKU46" s="2"/>
      <c r="LKV46" s="2"/>
      <c r="LKW46" s="2"/>
      <c r="LKX46" s="2"/>
      <c r="LKY46" s="2"/>
      <c r="LKZ46" s="2"/>
      <c r="LLA46" s="2"/>
      <c r="LLB46" s="2"/>
      <c r="LLC46" s="2"/>
      <c r="LLD46" s="2"/>
      <c r="LLE46" s="2"/>
      <c r="LLF46" s="2"/>
      <c r="LLG46" s="2"/>
      <c r="LLH46" s="2"/>
      <c r="LLI46" s="2"/>
      <c r="LLJ46" s="2"/>
      <c r="LLK46" s="2"/>
      <c r="LLL46" s="2"/>
      <c r="LLM46" s="2"/>
      <c r="LLN46" s="2"/>
      <c r="LLO46" s="2"/>
      <c r="LLP46" s="2"/>
      <c r="LLQ46" s="2"/>
      <c r="LLR46" s="2"/>
      <c r="LLS46" s="2"/>
      <c r="LLT46" s="2"/>
      <c r="LLU46" s="2"/>
      <c r="LLV46" s="2"/>
      <c r="LLW46" s="2"/>
      <c r="LLX46" s="2"/>
      <c r="LLY46" s="2"/>
      <c r="LLZ46" s="2"/>
      <c r="LMA46" s="2"/>
      <c r="LMB46" s="2"/>
      <c r="LMC46" s="2"/>
      <c r="LMD46" s="2"/>
      <c r="LME46" s="2"/>
      <c r="LMF46" s="2"/>
      <c r="LMG46" s="2"/>
      <c r="LMH46" s="2"/>
      <c r="LMI46" s="2"/>
      <c r="LMJ46" s="2"/>
      <c r="LMK46" s="2"/>
      <c r="LML46" s="2"/>
      <c r="LMM46" s="2"/>
      <c r="LMN46" s="2"/>
      <c r="LMO46" s="2"/>
      <c r="LMP46" s="2"/>
      <c r="LMQ46" s="2"/>
      <c r="LMR46" s="2"/>
      <c r="LMS46" s="2"/>
      <c r="LMT46" s="2"/>
      <c r="LMU46" s="2"/>
      <c r="LMV46" s="2"/>
      <c r="LMW46" s="2"/>
      <c r="LMX46" s="2"/>
      <c r="LMY46" s="2"/>
      <c r="LMZ46" s="2"/>
      <c r="LNA46" s="2"/>
      <c r="LNB46" s="2"/>
      <c r="LNC46" s="2"/>
      <c r="LND46" s="2"/>
      <c r="LNE46" s="2"/>
      <c r="LNF46" s="2"/>
      <c r="LNG46" s="2"/>
      <c r="LNH46" s="2"/>
      <c r="LNI46" s="2"/>
      <c r="LNJ46" s="2"/>
      <c r="LNK46" s="2"/>
      <c r="LNL46" s="2"/>
      <c r="LNM46" s="2"/>
      <c r="LNN46" s="2"/>
      <c r="LNO46" s="2"/>
      <c r="LNP46" s="2"/>
      <c r="LNQ46" s="2"/>
      <c r="LNR46" s="2"/>
      <c r="LNS46" s="2"/>
      <c r="LNT46" s="2"/>
      <c r="LNU46" s="2"/>
      <c r="LNV46" s="2"/>
      <c r="LNW46" s="2"/>
      <c r="LNX46" s="2"/>
      <c r="LNY46" s="2"/>
      <c r="LNZ46" s="2"/>
      <c r="LOA46" s="2"/>
      <c r="LOB46" s="2"/>
      <c r="LOC46" s="2"/>
      <c r="LOD46" s="2"/>
      <c r="LOE46" s="2"/>
      <c r="LOF46" s="2"/>
      <c r="LOG46" s="2"/>
      <c r="LOH46" s="2"/>
      <c r="LOI46" s="2"/>
      <c r="LOJ46" s="2"/>
      <c r="LOK46" s="2"/>
      <c r="LOL46" s="2"/>
      <c r="LOM46" s="2"/>
      <c r="LON46" s="2"/>
      <c r="LOO46" s="2"/>
      <c r="LOP46" s="2"/>
      <c r="LOQ46" s="2"/>
      <c r="LOR46" s="2"/>
      <c r="LOS46" s="2"/>
      <c r="LOT46" s="2"/>
      <c r="LOU46" s="2"/>
      <c r="LOV46" s="2"/>
      <c r="LOW46" s="2"/>
      <c r="LOX46" s="2"/>
      <c r="LOY46" s="2"/>
      <c r="LOZ46" s="2"/>
      <c r="LPA46" s="2"/>
      <c r="LPB46" s="2"/>
      <c r="LPC46" s="2"/>
      <c r="LPD46" s="2"/>
      <c r="LPE46" s="2"/>
      <c r="LPF46" s="2"/>
      <c r="LPG46" s="2"/>
      <c r="LPH46" s="2"/>
      <c r="LPI46" s="2"/>
      <c r="LPJ46" s="2"/>
      <c r="LPK46" s="2"/>
      <c r="LPL46" s="2"/>
      <c r="LPM46" s="2"/>
      <c r="LPN46" s="2"/>
      <c r="LPO46" s="2"/>
      <c r="LPP46" s="2"/>
      <c r="LPQ46" s="2"/>
      <c r="LPR46" s="2"/>
      <c r="LPS46" s="2"/>
      <c r="LPT46" s="2"/>
      <c r="LPU46" s="2"/>
      <c r="LPV46" s="2"/>
      <c r="LPW46" s="2"/>
      <c r="LPX46" s="2"/>
      <c r="LPY46" s="2"/>
      <c r="LPZ46" s="2"/>
      <c r="LQA46" s="2"/>
      <c r="LQB46" s="2"/>
      <c r="LQC46" s="2"/>
      <c r="LQD46" s="2"/>
      <c r="LQE46" s="2"/>
      <c r="LQF46" s="2"/>
      <c r="LQG46" s="2"/>
      <c r="LQH46" s="2"/>
      <c r="LQI46" s="2"/>
      <c r="LQJ46" s="2"/>
      <c r="LQK46" s="2"/>
      <c r="LQL46" s="2"/>
      <c r="LQM46" s="2"/>
      <c r="LQN46" s="2"/>
      <c r="LQO46" s="2"/>
      <c r="LQP46" s="2"/>
      <c r="LQQ46" s="2"/>
      <c r="LQR46" s="2"/>
      <c r="LQS46" s="2"/>
      <c r="LQT46" s="2"/>
      <c r="LQU46" s="2"/>
      <c r="LQV46" s="2"/>
      <c r="LQW46" s="2"/>
      <c r="LQX46" s="2"/>
      <c r="LQY46" s="2"/>
      <c r="LQZ46" s="2"/>
      <c r="LRA46" s="2"/>
      <c r="LRB46" s="2"/>
      <c r="LRC46" s="2"/>
      <c r="LRD46" s="2"/>
      <c r="LRE46" s="2"/>
      <c r="LRF46" s="2"/>
      <c r="LRG46" s="2"/>
      <c r="LRH46" s="2"/>
      <c r="LRI46" s="2"/>
      <c r="LRJ46" s="2"/>
      <c r="LRK46" s="2"/>
      <c r="LRL46" s="2"/>
      <c r="LRM46" s="2"/>
      <c r="LRN46" s="2"/>
      <c r="LRO46" s="2"/>
      <c r="LRP46" s="2"/>
      <c r="LRQ46" s="2"/>
      <c r="LRR46" s="2"/>
      <c r="LRS46" s="2"/>
      <c r="LRT46" s="2"/>
      <c r="LRU46" s="2"/>
      <c r="LRV46" s="2"/>
      <c r="LRW46" s="2"/>
      <c r="LRX46" s="2"/>
      <c r="LRY46" s="2"/>
      <c r="LRZ46" s="2"/>
      <c r="LSA46" s="2"/>
      <c r="LSB46" s="2"/>
      <c r="LSC46" s="2"/>
      <c r="LSD46" s="2"/>
      <c r="LSE46" s="2"/>
      <c r="LSF46" s="2"/>
      <c r="LSG46" s="2"/>
      <c r="LSH46" s="2"/>
      <c r="LSI46" s="2"/>
      <c r="LSJ46" s="2"/>
      <c r="LSK46" s="2"/>
      <c r="LSL46" s="2"/>
      <c r="LSM46" s="2"/>
      <c r="LSN46" s="2"/>
      <c r="LSO46" s="2"/>
      <c r="LSP46" s="2"/>
      <c r="LSQ46" s="2"/>
      <c r="LSR46" s="2"/>
      <c r="LSS46" s="2"/>
      <c r="LST46" s="2"/>
      <c r="LSU46" s="2"/>
      <c r="LSV46" s="2"/>
      <c r="LSW46" s="2"/>
      <c r="LSX46" s="2"/>
      <c r="LSY46" s="2"/>
      <c r="LSZ46" s="2"/>
      <c r="LTA46" s="2"/>
      <c r="LTB46" s="2"/>
      <c r="LTC46" s="2"/>
      <c r="LTD46" s="2"/>
      <c r="LTE46" s="2"/>
      <c r="LTF46" s="2"/>
      <c r="LTG46" s="2"/>
      <c r="LTH46" s="2"/>
      <c r="LTI46" s="2"/>
      <c r="LTJ46" s="2"/>
      <c r="LTK46" s="2"/>
      <c r="LTL46" s="2"/>
      <c r="LTM46" s="2"/>
      <c r="LTN46" s="2"/>
      <c r="LTO46" s="2"/>
      <c r="LTP46" s="2"/>
      <c r="LTQ46" s="2"/>
      <c r="LTR46" s="2"/>
      <c r="LTS46" s="2"/>
      <c r="LTT46" s="2"/>
      <c r="LTU46" s="2"/>
      <c r="LTV46" s="2"/>
      <c r="LTW46" s="2"/>
      <c r="LTX46" s="2"/>
      <c r="LTY46" s="2"/>
      <c r="LTZ46" s="2"/>
      <c r="LUA46" s="2"/>
      <c r="LUB46" s="2"/>
      <c r="LUC46" s="2"/>
      <c r="LUD46" s="2"/>
      <c r="LUE46" s="2"/>
      <c r="LUF46" s="2"/>
      <c r="LUG46" s="2"/>
      <c r="LUH46" s="2"/>
      <c r="LUI46" s="2"/>
      <c r="LUJ46" s="2"/>
      <c r="LUK46" s="2"/>
      <c r="LUL46" s="2"/>
      <c r="LUM46" s="2"/>
      <c r="LUN46" s="2"/>
      <c r="LUO46" s="2"/>
      <c r="LUP46" s="2"/>
      <c r="LUQ46" s="2"/>
      <c r="LUR46" s="2"/>
      <c r="LUS46" s="2"/>
      <c r="LUT46" s="2"/>
      <c r="LUU46" s="2"/>
      <c r="LUV46" s="2"/>
      <c r="LUW46" s="2"/>
      <c r="LUX46" s="2"/>
      <c r="LUY46" s="2"/>
      <c r="LUZ46" s="2"/>
      <c r="LVA46" s="2"/>
      <c r="LVB46" s="2"/>
      <c r="LVC46" s="2"/>
      <c r="LVD46" s="2"/>
      <c r="LVE46" s="2"/>
      <c r="LVF46" s="2"/>
      <c r="LVG46" s="2"/>
      <c r="LVH46" s="2"/>
      <c r="LVI46" s="2"/>
      <c r="LVJ46" s="2"/>
      <c r="LVK46" s="2"/>
      <c r="LVL46" s="2"/>
      <c r="LVM46" s="2"/>
      <c r="LVN46" s="2"/>
      <c r="LVO46" s="2"/>
      <c r="LVP46" s="2"/>
      <c r="LVQ46" s="2"/>
      <c r="LVR46" s="2"/>
      <c r="LVS46" s="2"/>
      <c r="LVT46" s="2"/>
      <c r="LVU46" s="2"/>
      <c r="LVV46" s="2"/>
      <c r="LVW46" s="2"/>
      <c r="LVX46" s="2"/>
      <c r="LVY46" s="2"/>
      <c r="LVZ46" s="2"/>
      <c r="LWA46" s="2"/>
      <c r="LWB46" s="2"/>
      <c r="LWC46" s="2"/>
      <c r="LWD46" s="2"/>
      <c r="LWE46" s="2"/>
      <c r="LWF46" s="2"/>
      <c r="LWG46" s="2"/>
      <c r="LWH46" s="2"/>
      <c r="LWI46" s="2"/>
      <c r="LWJ46" s="2"/>
      <c r="LWK46" s="2"/>
      <c r="LWL46" s="2"/>
      <c r="LWM46" s="2"/>
      <c r="LWN46" s="2"/>
      <c r="LWO46" s="2"/>
      <c r="LWP46" s="2"/>
      <c r="LWQ46" s="2"/>
      <c r="LWR46" s="2"/>
      <c r="LWS46" s="2"/>
      <c r="LWT46" s="2"/>
      <c r="LWU46" s="2"/>
      <c r="LWV46" s="2"/>
      <c r="LWW46" s="2"/>
      <c r="LWX46" s="2"/>
      <c r="LWY46" s="2"/>
      <c r="LWZ46" s="2"/>
      <c r="LXA46" s="2"/>
      <c r="LXB46" s="2"/>
      <c r="LXC46" s="2"/>
      <c r="LXD46" s="2"/>
      <c r="LXE46" s="2"/>
      <c r="LXF46" s="2"/>
      <c r="LXG46" s="2"/>
      <c r="LXH46" s="2"/>
      <c r="LXI46" s="2"/>
      <c r="LXJ46" s="2"/>
      <c r="LXK46" s="2"/>
      <c r="LXL46" s="2"/>
      <c r="LXM46" s="2"/>
      <c r="LXN46" s="2"/>
      <c r="LXO46" s="2"/>
      <c r="LXP46" s="2"/>
      <c r="LXQ46" s="2"/>
      <c r="LXR46" s="2"/>
      <c r="LXS46" s="2"/>
      <c r="LXT46" s="2"/>
      <c r="LXU46" s="2"/>
      <c r="LXV46" s="2"/>
      <c r="LXW46" s="2"/>
      <c r="LXX46" s="2"/>
      <c r="LXY46" s="2"/>
      <c r="LXZ46" s="2"/>
      <c r="LYA46" s="2"/>
      <c r="LYB46" s="2"/>
      <c r="LYC46" s="2"/>
      <c r="LYD46" s="2"/>
      <c r="LYE46" s="2"/>
      <c r="LYF46" s="2"/>
      <c r="LYG46" s="2"/>
      <c r="LYH46" s="2"/>
      <c r="LYI46" s="2"/>
      <c r="LYJ46" s="2"/>
      <c r="LYK46" s="2"/>
      <c r="LYL46" s="2"/>
      <c r="LYM46" s="2"/>
      <c r="LYN46" s="2"/>
      <c r="LYO46" s="2"/>
      <c r="LYP46" s="2"/>
      <c r="LYQ46" s="2"/>
      <c r="LYR46" s="2"/>
      <c r="LYS46" s="2"/>
      <c r="LYT46" s="2"/>
      <c r="LYU46" s="2"/>
      <c r="LYV46" s="2"/>
      <c r="LYW46" s="2"/>
      <c r="LYX46" s="2"/>
      <c r="LYY46" s="2"/>
      <c r="LYZ46" s="2"/>
      <c r="LZA46" s="2"/>
      <c r="LZB46" s="2"/>
      <c r="LZC46" s="2"/>
      <c r="LZD46" s="2"/>
      <c r="LZE46" s="2"/>
      <c r="LZF46" s="2"/>
      <c r="LZG46" s="2"/>
      <c r="LZH46" s="2"/>
      <c r="LZI46" s="2"/>
      <c r="LZJ46" s="2"/>
      <c r="LZK46" s="2"/>
      <c r="LZL46" s="2"/>
      <c r="LZM46" s="2"/>
      <c r="LZN46" s="2"/>
      <c r="LZO46" s="2"/>
      <c r="LZP46" s="2"/>
      <c r="LZQ46" s="2"/>
      <c r="LZR46" s="2"/>
      <c r="LZS46" s="2"/>
      <c r="LZT46" s="2"/>
      <c r="LZU46" s="2"/>
      <c r="LZV46" s="2"/>
      <c r="LZW46" s="2"/>
      <c r="LZX46" s="2"/>
      <c r="LZY46" s="2"/>
      <c r="LZZ46" s="2"/>
      <c r="MAA46" s="2"/>
      <c r="MAB46" s="2"/>
      <c r="MAC46" s="2"/>
      <c r="MAD46" s="2"/>
      <c r="MAE46" s="2"/>
      <c r="MAF46" s="2"/>
      <c r="MAG46" s="2"/>
      <c r="MAH46" s="2"/>
      <c r="MAI46" s="2"/>
      <c r="MAJ46" s="2"/>
      <c r="MAK46" s="2"/>
      <c r="MAL46" s="2"/>
      <c r="MAM46" s="2"/>
      <c r="MAN46" s="2"/>
      <c r="MAO46" s="2"/>
      <c r="MAP46" s="2"/>
      <c r="MAQ46" s="2"/>
      <c r="MAR46" s="2"/>
      <c r="MAS46" s="2"/>
      <c r="MAT46" s="2"/>
      <c r="MAU46" s="2"/>
      <c r="MAV46" s="2"/>
      <c r="MAW46" s="2"/>
      <c r="MAX46" s="2"/>
      <c r="MAY46" s="2"/>
      <c r="MAZ46" s="2"/>
      <c r="MBA46" s="2"/>
      <c r="MBB46" s="2"/>
      <c r="MBC46" s="2"/>
      <c r="MBD46" s="2"/>
      <c r="MBE46" s="2"/>
      <c r="MBF46" s="2"/>
      <c r="MBG46" s="2"/>
      <c r="MBH46" s="2"/>
      <c r="MBI46" s="2"/>
      <c r="MBJ46" s="2"/>
      <c r="MBK46" s="2"/>
      <c r="MBL46" s="2"/>
      <c r="MBM46" s="2"/>
      <c r="MBN46" s="2"/>
      <c r="MBO46" s="2"/>
      <c r="MBP46" s="2"/>
      <c r="MBQ46" s="2"/>
      <c r="MBR46" s="2"/>
      <c r="MBS46" s="2"/>
      <c r="MBT46" s="2"/>
      <c r="MBU46" s="2"/>
      <c r="MBV46" s="2"/>
      <c r="MBW46" s="2"/>
      <c r="MBX46" s="2"/>
      <c r="MBY46" s="2"/>
      <c r="MBZ46" s="2"/>
      <c r="MCA46" s="2"/>
      <c r="MCB46" s="2"/>
      <c r="MCC46" s="2"/>
      <c r="MCD46" s="2"/>
      <c r="MCE46" s="2"/>
      <c r="MCF46" s="2"/>
      <c r="MCG46" s="2"/>
      <c r="MCH46" s="2"/>
      <c r="MCI46" s="2"/>
      <c r="MCJ46" s="2"/>
      <c r="MCK46" s="2"/>
      <c r="MCL46" s="2"/>
      <c r="MCM46" s="2"/>
      <c r="MCN46" s="2"/>
      <c r="MCO46" s="2"/>
      <c r="MCP46" s="2"/>
      <c r="MCQ46" s="2"/>
      <c r="MCR46" s="2"/>
      <c r="MCS46" s="2"/>
      <c r="MCT46" s="2"/>
      <c r="MCU46" s="2"/>
      <c r="MCV46" s="2"/>
      <c r="MCW46" s="2"/>
      <c r="MCX46" s="2"/>
      <c r="MCY46" s="2"/>
      <c r="MCZ46" s="2"/>
      <c r="MDA46" s="2"/>
      <c r="MDB46" s="2"/>
      <c r="MDC46" s="2"/>
      <c r="MDD46" s="2"/>
      <c r="MDE46" s="2"/>
      <c r="MDF46" s="2"/>
      <c r="MDG46" s="2"/>
      <c r="MDH46" s="2"/>
      <c r="MDI46" s="2"/>
      <c r="MDJ46" s="2"/>
      <c r="MDK46" s="2"/>
      <c r="MDL46" s="2"/>
      <c r="MDM46" s="2"/>
      <c r="MDN46" s="2"/>
      <c r="MDO46" s="2"/>
      <c r="MDP46" s="2"/>
      <c r="MDQ46" s="2"/>
      <c r="MDR46" s="2"/>
      <c r="MDS46" s="2"/>
      <c r="MDT46" s="2"/>
      <c r="MDU46" s="2"/>
      <c r="MDV46" s="2"/>
      <c r="MDW46" s="2"/>
      <c r="MDX46" s="2"/>
      <c r="MDY46" s="2"/>
      <c r="MDZ46" s="2"/>
      <c r="MEA46" s="2"/>
      <c r="MEB46" s="2"/>
      <c r="MEC46" s="2"/>
      <c r="MED46" s="2"/>
      <c r="MEE46" s="2"/>
      <c r="MEF46" s="2"/>
      <c r="MEG46" s="2"/>
      <c r="MEH46" s="2"/>
      <c r="MEI46" s="2"/>
      <c r="MEJ46" s="2"/>
      <c r="MEK46" s="2"/>
      <c r="MEL46" s="2"/>
      <c r="MEM46" s="2"/>
      <c r="MEN46" s="2"/>
      <c r="MEO46" s="2"/>
      <c r="MEP46" s="2"/>
      <c r="MEQ46" s="2"/>
      <c r="MER46" s="2"/>
      <c r="MES46" s="2"/>
      <c r="MET46" s="2"/>
      <c r="MEU46" s="2"/>
      <c r="MEV46" s="2"/>
      <c r="MEW46" s="2"/>
      <c r="MEX46" s="2"/>
      <c r="MEY46" s="2"/>
      <c r="MEZ46" s="2"/>
      <c r="MFA46" s="2"/>
      <c r="MFB46" s="2"/>
      <c r="MFC46" s="2"/>
      <c r="MFD46" s="2"/>
      <c r="MFE46" s="2"/>
      <c r="MFF46" s="2"/>
      <c r="MFG46" s="2"/>
      <c r="MFH46" s="2"/>
      <c r="MFI46" s="2"/>
      <c r="MFJ46" s="2"/>
      <c r="MFK46" s="2"/>
      <c r="MFL46" s="2"/>
      <c r="MFM46" s="2"/>
      <c r="MFN46" s="2"/>
      <c r="MFO46" s="2"/>
      <c r="MFP46" s="2"/>
      <c r="MFQ46" s="2"/>
      <c r="MFR46" s="2"/>
      <c r="MFS46" s="2"/>
      <c r="MFT46" s="2"/>
      <c r="MFU46" s="2"/>
      <c r="MFV46" s="2"/>
      <c r="MFW46" s="2"/>
      <c r="MFX46" s="2"/>
      <c r="MFY46" s="2"/>
      <c r="MFZ46" s="2"/>
      <c r="MGA46" s="2"/>
      <c r="MGB46" s="2"/>
      <c r="MGC46" s="2"/>
      <c r="MGD46" s="2"/>
      <c r="MGE46" s="2"/>
      <c r="MGF46" s="2"/>
      <c r="MGG46" s="2"/>
      <c r="MGH46" s="2"/>
      <c r="MGI46" s="2"/>
      <c r="MGJ46" s="2"/>
      <c r="MGK46" s="2"/>
      <c r="MGL46" s="2"/>
      <c r="MGM46" s="2"/>
      <c r="MGN46" s="2"/>
      <c r="MGO46" s="2"/>
      <c r="MGP46" s="2"/>
      <c r="MGQ46" s="2"/>
      <c r="MGR46" s="2"/>
      <c r="MGS46" s="2"/>
      <c r="MGT46" s="2"/>
      <c r="MGU46" s="2"/>
      <c r="MGV46" s="2"/>
      <c r="MGW46" s="2"/>
      <c r="MGX46" s="2"/>
      <c r="MGY46" s="2"/>
      <c r="MGZ46" s="2"/>
      <c r="MHA46" s="2"/>
      <c r="MHB46" s="2"/>
      <c r="MHC46" s="2"/>
      <c r="MHD46" s="2"/>
      <c r="MHE46" s="2"/>
      <c r="MHF46" s="2"/>
      <c r="MHG46" s="2"/>
      <c r="MHH46" s="2"/>
      <c r="MHI46" s="2"/>
      <c r="MHJ46" s="2"/>
      <c r="MHK46" s="2"/>
      <c r="MHL46" s="2"/>
      <c r="MHM46" s="2"/>
      <c r="MHN46" s="2"/>
      <c r="MHO46" s="2"/>
      <c r="MHP46" s="2"/>
      <c r="MHQ46" s="2"/>
      <c r="MHR46" s="2"/>
      <c r="MHS46" s="2"/>
      <c r="MHT46" s="2"/>
      <c r="MHU46" s="2"/>
      <c r="MHV46" s="2"/>
      <c r="MHW46" s="2"/>
      <c r="MHX46" s="2"/>
      <c r="MHY46" s="2"/>
      <c r="MHZ46" s="2"/>
      <c r="MIA46" s="2"/>
      <c r="MIB46" s="2"/>
      <c r="MIC46" s="2"/>
      <c r="MID46" s="2"/>
      <c r="MIE46" s="2"/>
      <c r="MIF46" s="2"/>
      <c r="MIG46" s="2"/>
      <c r="MIH46" s="2"/>
      <c r="MII46" s="2"/>
      <c r="MIJ46" s="2"/>
      <c r="MIK46" s="2"/>
      <c r="MIL46" s="2"/>
      <c r="MIM46" s="2"/>
      <c r="MIN46" s="2"/>
      <c r="MIO46" s="2"/>
      <c r="MIP46" s="2"/>
      <c r="MIQ46" s="2"/>
      <c r="MIR46" s="2"/>
      <c r="MIS46" s="2"/>
      <c r="MIT46" s="2"/>
      <c r="MIU46" s="2"/>
      <c r="MIV46" s="2"/>
      <c r="MIW46" s="2"/>
      <c r="MIX46" s="2"/>
      <c r="MIY46" s="2"/>
      <c r="MIZ46" s="2"/>
      <c r="MJA46" s="2"/>
      <c r="MJB46" s="2"/>
      <c r="MJC46" s="2"/>
      <c r="MJD46" s="2"/>
      <c r="MJE46" s="2"/>
      <c r="MJF46" s="2"/>
      <c r="MJG46" s="2"/>
      <c r="MJH46" s="2"/>
      <c r="MJI46" s="2"/>
      <c r="MJJ46" s="2"/>
      <c r="MJK46" s="2"/>
      <c r="MJL46" s="2"/>
      <c r="MJM46" s="2"/>
      <c r="MJN46" s="2"/>
      <c r="MJO46" s="2"/>
      <c r="MJP46" s="2"/>
      <c r="MJQ46" s="2"/>
      <c r="MJR46" s="2"/>
      <c r="MJS46" s="2"/>
      <c r="MJT46" s="2"/>
      <c r="MJU46" s="2"/>
      <c r="MJV46" s="2"/>
      <c r="MJW46" s="2"/>
      <c r="MJX46" s="2"/>
      <c r="MJY46" s="2"/>
      <c r="MJZ46" s="2"/>
      <c r="MKA46" s="2"/>
      <c r="MKB46" s="2"/>
      <c r="MKC46" s="2"/>
      <c r="MKD46" s="2"/>
      <c r="MKE46" s="2"/>
      <c r="MKF46" s="2"/>
      <c r="MKG46" s="2"/>
      <c r="MKH46" s="2"/>
      <c r="MKI46" s="2"/>
      <c r="MKJ46" s="2"/>
      <c r="MKK46" s="2"/>
      <c r="MKL46" s="2"/>
      <c r="MKM46" s="2"/>
      <c r="MKN46" s="2"/>
      <c r="MKO46" s="2"/>
      <c r="MKP46" s="2"/>
      <c r="MKQ46" s="2"/>
      <c r="MKR46" s="2"/>
      <c r="MKS46" s="2"/>
      <c r="MKT46" s="2"/>
      <c r="MKU46" s="2"/>
      <c r="MKV46" s="2"/>
      <c r="MKW46" s="2"/>
      <c r="MKX46" s="2"/>
      <c r="MKY46" s="2"/>
      <c r="MKZ46" s="2"/>
      <c r="MLA46" s="2"/>
      <c r="MLB46" s="2"/>
      <c r="MLC46" s="2"/>
      <c r="MLD46" s="2"/>
      <c r="MLE46" s="2"/>
      <c r="MLF46" s="2"/>
      <c r="MLG46" s="2"/>
      <c r="MLH46" s="2"/>
      <c r="MLI46" s="2"/>
      <c r="MLJ46" s="2"/>
      <c r="MLK46" s="2"/>
      <c r="MLL46" s="2"/>
      <c r="MLM46" s="2"/>
      <c r="MLN46" s="2"/>
      <c r="MLO46" s="2"/>
      <c r="MLP46" s="2"/>
      <c r="MLQ46" s="2"/>
      <c r="MLR46" s="2"/>
      <c r="MLS46" s="2"/>
      <c r="MLT46" s="2"/>
      <c r="MLU46" s="2"/>
      <c r="MLV46" s="2"/>
      <c r="MLW46" s="2"/>
      <c r="MLX46" s="2"/>
      <c r="MLY46" s="2"/>
      <c r="MLZ46" s="2"/>
      <c r="MMA46" s="2"/>
      <c r="MMB46" s="2"/>
      <c r="MMC46" s="2"/>
      <c r="MMD46" s="2"/>
      <c r="MME46" s="2"/>
      <c r="MMF46" s="2"/>
      <c r="MMG46" s="2"/>
      <c r="MMH46" s="2"/>
      <c r="MMI46" s="2"/>
      <c r="MMJ46" s="2"/>
      <c r="MMK46" s="2"/>
      <c r="MML46" s="2"/>
      <c r="MMM46" s="2"/>
      <c r="MMN46" s="2"/>
      <c r="MMO46" s="2"/>
      <c r="MMP46" s="2"/>
      <c r="MMQ46" s="2"/>
      <c r="MMR46" s="2"/>
      <c r="MMS46" s="2"/>
      <c r="MMT46" s="2"/>
      <c r="MMU46" s="2"/>
      <c r="MMV46" s="2"/>
      <c r="MMW46" s="2"/>
      <c r="MMX46" s="2"/>
      <c r="MMY46" s="2"/>
      <c r="MMZ46" s="2"/>
      <c r="MNA46" s="2"/>
      <c r="MNB46" s="2"/>
      <c r="MNC46" s="2"/>
      <c r="MND46" s="2"/>
      <c r="MNE46" s="2"/>
      <c r="MNF46" s="2"/>
      <c r="MNG46" s="2"/>
      <c r="MNH46" s="2"/>
      <c r="MNI46" s="2"/>
      <c r="MNJ46" s="2"/>
      <c r="MNK46" s="2"/>
      <c r="MNL46" s="2"/>
      <c r="MNM46" s="2"/>
      <c r="MNN46" s="2"/>
      <c r="MNO46" s="2"/>
      <c r="MNP46" s="2"/>
      <c r="MNQ46" s="2"/>
      <c r="MNR46" s="2"/>
      <c r="MNS46" s="2"/>
      <c r="MNT46" s="2"/>
      <c r="MNU46" s="2"/>
      <c r="MNV46" s="2"/>
      <c r="MNW46" s="2"/>
      <c r="MNX46" s="2"/>
      <c r="MNY46" s="2"/>
      <c r="MNZ46" s="2"/>
      <c r="MOA46" s="2"/>
      <c r="MOB46" s="2"/>
      <c r="MOC46" s="2"/>
      <c r="MOD46" s="2"/>
      <c r="MOE46" s="2"/>
      <c r="MOF46" s="2"/>
      <c r="MOG46" s="2"/>
      <c r="MOH46" s="2"/>
      <c r="MOI46" s="2"/>
      <c r="MOJ46" s="2"/>
      <c r="MOK46" s="2"/>
      <c r="MOL46" s="2"/>
      <c r="MOM46" s="2"/>
      <c r="MON46" s="2"/>
      <c r="MOO46" s="2"/>
      <c r="MOP46" s="2"/>
      <c r="MOQ46" s="2"/>
      <c r="MOR46" s="2"/>
      <c r="MOS46" s="2"/>
      <c r="MOT46" s="2"/>
      <c r="MOU46" s="2"/>
      <c r="MOV46" s="2"/>
      <c r="MOW46" s="2"/>
      <c r="MOX46" s="2"/>
      <c r="MOY46" s="2"/>
      <c r="MOZ46" s="2"/>
      <c r="MPA46" s="2"/>
      <c r="MPB46" s="2"/>
      <c r="MPC46" s="2"/>
      <c r="MPD46" s="2"/>
      <c r="MPE46" s="2"/>
      <c r="MPF46" s="2"/>
      <c r="MPG46" s="2"/>
      <c r="MPH46" s="2"/>
      <c r="MPI46" s="2"/>
      <c r="MPJ46" s="2"/>
      <c r="MPK46" s="2"/>
      <c r="MPL46" s="2"/>
      <c r="MPM46" s="2"/>
      <c r="MPN46" s="2"/>
      <c r="MPO46" s="2"/>
      <c r="MPP46" s="2"/>
      <c r="MPQ46" s="2"/>
      <c r="MPR46" s="2"/>
      <c r="MPS46" s="2"/>
      <c r="MPT46" s="2"/>
      <c r="MPU46" s="2"/>
      <c r="MPV46" s="2"/>
      <c r="MPW46" s="2"/>
      <c r="MPX46" s="2"/>
      <c r="MPY46" s="2"/>
      <c r="MPZ46" s="2"/>
      <c r="MQA46" s="2"/>
      <c r="MQB46" s="2"/>
      <c r="MQC46" s="2"/>
      <c r="MQD46" s="2"/>
      <c r="MQE46" s="2"/>
      <c r="MQF46" s="2"/>
      <c r="MQG46" s="2"/>
      <c r="MQH46" s="2"/>
      <c r="MQI46" s="2"/>
      <c r="MQJ46" s="2"/>
      <c r="MQK46" s="2"/>
      <c r="MQL46" s="2"/>
      <c r="MQM46" s="2"/>
      <c r="MQN46" s="2"/>
      <c r="MQO46" s="2"/>
      <c r="MQP46" s="2"/>
      <c r="MQQ46" s="2"/>
      <c r="MQR46" s="2"/>
      <c r="MQS46" s="2"/>
      <c r="MQT46" s="2"/>
      <c r="MQU46" s="2"/>
      <c r="MQV46" s="2"/>
      <c r="MQW46" s="2"/>
      <c r="MQX46" s="2"/>
      <c r="MQY46" s="2"/>
      <c r="MQZ46" s="2"/>
      <c r="MRA46" s="2"/>
      <c r="MRB46" s="2"/>
      <c r="MRC46" s="2"/>
      <c r="MRD46" s="2"/>
      <c r="MRE46" s="2"/>
      <c r="MRF46" s="2"/>
      <c r="MRG46" s="2"/>
      <c r="MRH46" s="2"/>
      <c r="MRI46" s="2"/>
      <c r="MRJ46" s="2"/>
      <c r="MRK46" s="2"/>
      <c r="MRL46" s="2"/>
      <c r="MRM46" s="2"/>
      <c r="MRN46" s="2"/>
      <c r="MRO46" s="2"/>
      <c r="MRP46" s="2"/>
      <c r="MRQ46" s="2"/>
      <c r="MRR46" s="2"/>
      <c r="MRS46" s="2"/>
      <c r="MRT46" s="2"/>
      <c r="MRU46" s="2"/>
      <c r="MRV46" s="2"/>
      <c r="MRW46" s="2"/>
      <c r="MRX46" s="2"/>
      <c r="MRY46" s="2"/>
      <c r="MRZ46" s="2"/>
      <c r="MSA46" s="2"/>
      <c r="MSB46" s="2"/>
      <c r="MSC46" s="2"/>
      <c r="MSD46" s="2"/>
      <c r="MSE46" s="2"/>
      <c r="MSF46" s="2"/>
      <c r="MSG46" s="2"/>
      <c r="MSH46" s="2"/>
      <c r="MSI46" s="2"/>
      <c r="MSJ46" s="2"/>
      <c r="MSK46" s="2"/>
      <c r="MSL46" s="2"/>
      <c r="MSM46" s="2"/>
      <c r="MSN46" s="2"/>
      <c r="MSO46" s="2"/>
      <c r="MSP46" s="2"/>
      <c r="MSQ46" s="2"/>
      <c r="MSR46" s="2"/>
      <c r="MSS46" s="2"/>
      <c r="MST46" s="2"/>
      <c r="MSU46" s="2"/>
      <c r="MSV46" s="2"/>
      <c r="MSW46" s="2"/>
      <c r="MSX46" s="2"/>
      <c r="MSY46" s="2"/>
      <c r="MSZ46" s="2"/>
      <c r="MTA46" s="2"/>
      <c r="MTB46" s="2"/>
      <c r="MTC46" s="2"/>
      <c r="MTD46" s="2"/>
      <c r="MTE46" s="2"/>
      <c r="MTF46" s="2"/>
      <c r="MTG46" s="2"/>
      <c r="MTH46" s="2"/>
      <c r="MTI46" s="2"/>
      <c r="MTJ46" s="2"/>
      <c r="MTK46" s="2"/>
      <c r="MTL46" s="2"/>
      <c r="MTM46" s="2"/>
      <c r="MTN46" s="2"/>
      <c r="MTO46" s="2"/>
      <c r="MTP46" s="2"/>
      <c r="MTQ46" s="2"/>
      <c r="MTR46" s="2"/>
      <c r="MTS46" s="2"/>
      <c r="MTT46" s="2"/>
      <c r="MTU46" s="2"/>
      <c r="MTV46" s="2"/>
      <c r="MTW46" s="2"/>
      <c r="MTX46" s="2"/>
      <c r="MTY46" s="2"/>
      <c r="MTZ46" s="2"/>
      <c r="MUA46" s="2"/>
      <c r="MUB46" s="2"/>
      <c r="MUC46" s="2"/>
      <c r="MUD46" s="2"/>
      <c r="MUE46" s="2"/>
      <c r="MUF46" s="2"/>
      <c r="MUG46" s="2"/>
      <c r="MUH46" s="2"/>
      <c r="MUI46" s="2"/>
      <c r="MUJ46" s="2"/>
      <c r="MUK46" s="2"/>
      <c r="MUL46" s="2"/>
      <c r="MUM46" s="2"/>
      <c r="MUN46" s="2"/>
      <c r="MUO46" s="2"/>
      <c r="MUP46" s="2"/>
      <c r="MUQ46" s="2"/>
      <c r="MUR46" s="2"/>
      <c r="MUS46" s="2"/>
      <c r="MUT46" s="2"/>
      <c r="MUU46" s="2"/>
      <c r="MUV46" s="2"/>
      <c r="MUW46" s="2"/>
      <c r="MUX46" s="2"/>
      <c r="MUY46" s="2"/>
      <c r="MUZ46" s="2"/>
      <c r="MVA46" s="2"/>
      <c r="MVB46" s="2"/>
      <c r="MVC46" s="2"/>
      <c r="MVD46" s="2"/>
      <c r="MVE46" s="2"/>
      <c r="MVF46" s="2"/>
      <c r="MVG46" s="2"/>
      <c r="MVH46" s="2"/>
      <c r="MVI46" s="2"/>
      <c r="MVJ46" s="2"/>
      <c r="MVK46" s="2"/>
      <c r="MVL46" s="2"/>
      <c r="MVM46" s="2"/>
      <c r="MVN46" s="2"/>
      <c r="MVO46" s="2"/>
      <c r="MVP46" s="2"/>
      <c r="MVQ46" s="2"/>
      <c r="MVR46" s="2"/>
      <c r="MVS46" s="2"/>
      <c r="MVT46" s="2"/>
      <c r="MVU46" s="2"/>
      <c r="MVV46" s="2"/>
      <c r="MVW46" s="2"/>
      <c r="MVX46" s="2"/>
      <c r="MVY46" s="2"/>
      <c r="MVZ46" s="2"/>
      <c r="MWA46" s="2"/>
      <c r="MWB46" s="2"/>
      <c r="MWC46" s="2"/>
      <c r="MWD46" s="2"/>
      <c r="MWE46" s="2"/>
      <c r="MWF46" s="2"/>
      <c r="MWG46" s="2"/>
      <c r="MWH46" s="2"/>
      <c r="MWI46" s="2"/>
      <c r="MWJ46" s="2"/>
      <c r="MWK46" s="2"/>
      <c r="MWL46" s="2"/>
      <c r="MWM46" s="2"/>
      <c r="MWN46" s="2"/>
      <c r="MWO46" s="2"/>
      <c r="MWP46" s="2"/>
      <c r="MWQ46" s="2"/>
      <c r="MWR46" s="2"/>
      <c r="MWS46" s="2"/>
      <c r="MWT46" s="2"/>
      <c r="MWU46" s="2"/>
      <c r="MWV46" s="2"/>
      <c r="MWW46" s="2"/>
      <c r="MWX46" s="2"/>
      <c r="MWY46" s="2"/>
      <c r="MWZ46" s="2"/>
      <c r="MXA46" s="2"/>
      <c r="MXB46" s="2"/>
      <c r="MXC46" s="2"/>
      <c r="MXD46" s="2"/>
      <c r="MXE46" s="2"/>
      <c r="MXF46" s="2"/>
      <c r="MXG46" s="2"/>
      <c r="MXH46" s="2"/>
      <c r="MXI46" s="2"/>
      <c r="MXJ46" s="2"/>
      <c r="MXK46" s="2"/>
      <c r="MXL46" s="2"/>
      <c r="MXM46" s="2"/>
      <c r="MXN46" s="2"/>
      <c r="MXO46" s="2"/>
      <c r="MXP46" s="2"/>
      <c r="MXQ46" s="2"/>
      <c r="MXR46" s="2"/>
      <c r="MXS46" s="2"/>
      <c r="MXT46" s="2"/>
      <c r="MXU46" s="2"/>
      <c r="MXV46" s="2"/>
      <c r="MXW46" s="2"/>
      <c r="MXX46" s="2"/>
      <c r="MXY46" s="2"/>
      <c r="MXZ46" s="2"/>
      <c r="MYA46" s="2"/>
      <c r="MYB46" s="2"/>
      <c r="MYC46" s="2"/>
      <c r="MYD46" s="2"/>
      <c r="MYE46" s="2"/>
      <c r="MYF46" s="2"/>
      <c r="MYG46" s="2"/>
      <c r="MYH46" s="2"/>
      <c r="MYI46" s="2"/>
      <c r="MYJ46" s="2"/>
      <c r="MYK46" s="2"/>
      <c r="MYL46" s="2"/>
      <c r="MYM46" s="2"/>
      <c r="MYN46" s="2"/>
      <c r="MYO46" s="2"/>
      <c r="MYP46" s="2"/>
      <c r="MYQ46" s="2"/>
      <c r="MYR46" s="2"/>
      <c r="MYS46" s="2"/>
      <c r="MYT46" s="2"/>
      <c r="MYU46" s="2"/>
      <c r="MYV46" s="2"/>
      <c r="MYW46" s="2"/>
      <c r="MYX46" s="2"/>
      <c r="MYY46" s="2"/>
      <c r="MYZ46" s="2"/>
      <c r="MZA46" s="2"/>
      <c r="MZB46" s="2"/>
      <c r="MZC46" s="2"/>
      <c r="MZD46" s="2"/>
      <c r="MZE46" s="2"/>
      <c r="MZF46" s="2"/>
      <c r="MZG46" s="2"/>
      <c r="MZH46" s="2"/>
      <c r="MZI46" s="2"/>
      <c r="MZJ46" s="2"/>
      <c r="MZK46" s="2"/>
      <c r="MZL46" s="2"/>
      <c r="MZM46" s="2"/>
      <c r="MZN46" s="2"/>
      <c r="MZO46" s="2"/>
      <c r="MZP46" s="2"/>
      <c r="MZQ46" s="2"/>
      <c r="MZR46" s="2"/>
      <c r="MZS46" s="2"/>
      <c r="MZT46" s="2"/>
      <c r="MZU46" s="2"/>
      <c r="MZV46" s="2"/>
      <c r="MZW46" s="2"/>
      <c r="MZX46" s="2"/>
      <c r="MZY46" s="2"/>
      <c r="MZZ46" s="2"/>
      <c r="NAA46" s="2"/>
      <c r="NAB46" s="2"/>
      <c r="NAC46" s="2"/>
      <c r="NAD46" s="2"/>
      <c r="NAE46" s="2"/>
      <c r="NAF46" s="2"/>
      <c r="NAG46" s="2"/>
      <c r="NAH46" s="2"/>
      <c r="NAI46" s="2"/>
      <c r="NAJ46" s="2"/>
      <c r="NAK46" s="2"/>
      <c r="NAL46" s="2"/>
      <c r="NAM46" s="2"/>
      <c r="NAN46" s="2"/>
      <c r="NAO46" s="2"/>
      <c r="NAP46" s="2"/>
      <c r="NAQ46" s="2"/>
      <c r="NAR46" s="2"/>
      <c r="NAS46" s="2"/>
      <c r="NAT46" s="2"/>
      <c r="NAU46" s="2"/>
      <c r="NAV46" s="2"/>
      <c r="NAW46" s="2"/>
      <c r="NAX46" s="2"/>
      <c r="NAY46" s="2"/>
      <c r="NAZ46" s="2"/>
      <c r="NBA46" s="2"/>
      <c r="NBB46" s="2"/>
      <c r="NBC46" s="2"/>
      <c r="NBD46" s="2"/>
      <c r="NBE46" s="2"/>
      <c r="NBF46" s="2"/>
      <c r="NBG46" s="2"/>
      <c r="NBH46" s="2"/>
      <c r="NBI46" s="2"/>
      <c r="NBJ46" s="2"/>
      <c r="NBK46" s="2"/>
      <c r="NBL46" s="2"/>
      <c r="NBM46" s="2"/>
      <c r="NBN46" s="2"/>
      <c r="NBO46" s="2"/>
      <c r="NBP46" s="2"/>
      <c r="NBQ46" s="2"/>
      <c r="NBR46" s="2"/>
      <c r="NBS46" s="2"/>
      <c r="NBT46" s="2"/>
      <c r="NBU46" s="2"/>
      <c r="NBV46" s="2"/>
      <c r="NBW46" s="2"/>
      <c r="NBX46" s="2"/>
      <c r="NBY46" s="2"/>
      <c r="NBZ46" s="2"/>
      <c r="NCA46" s="2"/>
      <c r="NCB46" s="2"/>
      <c r="NCC46" s="2"/>
      <c r="NCD46" s="2"/>
      <c r="NCE46" s="2"/>
      <c r="NCF46" s="2"/>
      <c r="NCG46" s="2"/>
      <c r="NCH46" s="2"/>
      <c r="NCI46" s="2"/>
      <c r="NCJ46" s="2"/>
      <c r="NCK46" s="2"/>
      <c r="NCL46" s="2"/>
      <c r="NCM46" s="2"/>
      <c r="NCN46" s="2"/>
      <c r="NCO46" s="2"/>
      <c r="NCP46" s="2"/>
      <c r="NCQ46" s="2"/>
      <c r="NCR46" s="2"/>
      <c r="NCS46" s="2"/>
      <c r="NCT46" s="2"/>
      <c r="NCU46" s="2"/>
      <c r="NCV46" s="2"/>
      <c r="NCW46" s="2"/>
      <c r="NCX46" s="2"/>
      <c r="NCY46" s="2"/>
      <c r="NCZ46" s="2"/>
      <c r="NDA46" s="2"/>
      <c r="NDB46" s="2"/>
      <c r="NDC46" s="2"/>
      <c r="NDD46" s="2"/>
      <c r="NDE46" s="2"/>
      <c r="NDF46" s="2"/>
      <c r="NDG46" s="2"/>
      <c r="NDH46" s="2"/>
      <c r="NDI46" s="2"/>
      <c r="NDJ46" s="2"/>
      <c r="NDK46" s="2"/>
      <c r="NDL46" s="2"/>
      <c r="NDM46" s="2"/>
      <c r="NDN46" s="2"/>
      <c r="NDO46" s="2"/>
      <c r="NDP46" s="2"/>
      <c r="NDQ46" s="2"/>
      <c r="NDR46" s="2"/>
      <c r="NDS46" s="2"/>
      <c r="NDT46" s="2"/>
      <c r="NDU46" s="2"/>
      <c r="NDV46" s="2"/>
      <c r="NDW46" s="2"/>
      <c r="NDX46" s="2"/>
      <c r="NDY46" s="2"/>
      <c r="NDZ46" s="2"/>
      <c r="NEA46" s="2"/>
      <c r="NEB46" s="2"/>
      <c r="NEC46" s="2"/>
      <c r="NED46" s="2"/>
      <c r="NEE46" s="2"/>
      <c r="NEF46" s="2"/>
      <c r="NEG46" s="2"/>
      <c r="NEH46" s="2"/>
      <c r="NEI46" s="2"/>
      <c r="NEJ46" s="2"/>
      <c r="NEK46" s="2"/>
      <c r="NEL46" s="2"/>
      <c r="NEM46" s="2"/>
      <c r="NEN46" s="2"/>
      <c r="NEO46" s="2"/>
      <c r="NEP46" s="2"/>
      <c r="NEQ46" s="2"/>
      <c r="NER46" s="2"/>
      <c r="NES46" s="2"/>
      <c r="NET46" s="2"/>
      <c r="NEU46" s="2"/>
      <c r="NEV46" s="2"/>
      <c r="NEW46" s="2"/>
      <c r="NEX46" s="2"/>
      <c r="NEY46" s="2"/>
      <c r="NEZ46" s="2"/>
      <c r="NFA46" s="2"/>
      <c r="NFB46" s="2"/>
      <c r="NFC46" s="2"/>
      <c r="NFD46" s="2"/>
      <c r="NFE46" s="2"/>
      <c r="NFF46" s="2"/>
      <c r="NFG46" s="2"/>
      <c r="NFH46" s="2"/>
      <c r="NFI46" s="2"/>
      <c r="NFJ46" s="2"/>
      <c r="NFK46" s="2"/>
      <c r="NFL46" s="2"/>
      <c r="NFM46" s="2"/>
      <c r="NFN46" s="2"/>
      <c r="NFO46" s="2"/>
      <c r="NFP46" s="2"/>
      <c r="NFQ46" s="2"/>
      <c r="NFR46" s="2"/>
      <c r="NFS46" s="2"/>
      <c r="NFT46" s="2"/>
      <c r="NFU46" s="2"/>
      <c r="NFV46" s="2"/>
      <c r="NFW46" s="2"/>
      <c r="NFX46" s="2"/>
      <c r="NFY46" s="2"/>
      <c r="NFZ46" s="2"/>
      <c r="NGA46" s="2"/>
      <c r="NGB46" s="2"/>
      <c r="NGC46" s="2"/>
      <c r="NGD46" s="2"/>
      <c r="NGE46" s="2"/>
      <c r="NGF46" s="2"/>
      <c r="NGG46" s="2"/>
      <c r="NGH46" s="2"/>
      <c r="NGI46" s="2"/>
      <c r="NGJ46" s="2"/>
      <c r="NGK46" s="2"/>
      <c r="NGL46" s="2"/>
      <c r="NGM46" s="2"/>
      <c r="NGN46" s="2"/>
      <c r="NGO46" s="2"/>
      <c r="NGP46" s="2"/>
      <c r="NGQ46" s="2"/>
      <c r="NGR46" s="2"/>
      <c r="NGS46" s="2"/>
      <c r="NGT46" s="2"/>
      <c r="NGU46" s="2"/>
      <c r="NGV46" s="2"/>
      <c r="NGW46" s="2"/>
      <c r="NGX46" s="2"/>
      <c r="NGY46" s="2"/>
      <c r="NGZ46" s="2"/>
      <c r="NHA46" s="2"/>
      <c r="NHB46" s="2"/>
      <c r="NHC46" s="2"/>
      <c r="NHD46" s="2"/>
      <c r="NHE46" s="2"/>
      <c r="NHF46" s="2"/>
      <c r="NHG46" s="2"/>
      <c r="NHH46" s="2"/>
      <c r="NHI46" s="2"/>
      <c r="NHJ46" s="2"/>
      <c r="NHK46" s="2"/>
      <c r="NHL46" s="2"/>
      <c r="NHM46" s="2"/>
      <c r="NHN46" s="2"/>
      <c r="NHO46" s="2"/>
      <c r="NHP46" s="2"/>
      <c r="NHQ46" s="2"/>
      <c r="NHR46" s="2"/>
      <c r="NHS46" s="2"/>
      <c r="NHT46" s="2"/>
      <c r="NHU46" s="2"/>
      <c r="NHV46" s="2"/>
      <c r="NHW46" s="2"/>
      <c r="NHX46" s="2"/>
      <c r="NHY46" s="2"/>
      <c r="NHZ46" s="2"/>
      <c r="NIA46" s="2"/>
      <c r="NIB46" s="2"/>
      <c r="NIC46" s="2"/>
      <c r="NID46" s="2"/>
      <c r="NIE46" s="2"/>
      <c r="NIF46" s="2"/>
      <c r="NIG46" s="2"/>
      <c r="NIH46" s="2"/>
      <c r="NII46" s="2"/>
      <c r="NIJ46" s="2"/>
      <c r="NIK46" s="2"/>
      <c r="NIL46" s="2"/>
      <c r="NIM46" s="2"/>
      <c r="NIN46" s="2"/>
      <c r="NIO46" s="2"/>
      <c r="NIP46" s="2"/>
      <c r="NIQ46" s="2"/>
      <c r="NIR46" s="2"/>
      <c r="NIS46" s="2"/>
      <c r="NIT46" s="2"/>
      <c r="NIU46" s="2"/>
      <c r="NIV46" s="2"/>
      <c r="NIW46" s="2"/>
      <c r="NIX46" s="2"/>
      <c r="NIY46" s="2"/>
      <c r="NIZ46" s="2"/>
      <c r="NJA46" s="2"/>
      <c r="NJB46" s="2"/>
      <c r="NJC46" s="2"/>
      <c r="NJD46" s="2"/>
      <c r="NJE46" s="2"/>
      <c r="NJF46" s="2"/>
      <c r="NJG46" s="2"/>
      <c r="NJH46" s="2"/>
      <c r="NJI46" s="2"/>
      <c r="NJJ46" s="2"/>
      <c r="NJK46" s="2"/>
      <c r="NJL46" s="2"/>
      <c r="NJM46" s="2"/>
      <c r="NJN46" s="2"/>
      <c r="NJO46" s="2"/>
      <c r="NJP46" s="2"/>
      <c r="NJQ46" s="2"/>
      <c r="NJR46" s="2"/>
      <c r="NJS46" s="2"/>
      <c r="NJT46" s="2"/>
      <c r="NJU46" s="2"/>
      <c r="NJV46" s="2"/>
      <c r="NJW46" s="2"/>
      <c r="NJX46" s="2"/>
      <c r="NJY46" s="2"/>
      <c r="NJZ46" s="2"/>
      <c r="NKA46" s="2"/>
      <c r="NKB46" s="2"/>
      <c r="NKC46" s="2"/>
      <c r="NKD46" s="2"/>
      <c r="NKE46" s="2"/>
      <c r="NKF46" s="2"/>
      <c r="NKG46" s="2"/>
      <c r="NKH46" s="2"/>
      <c r="NKI46" s="2"/>
      <c r="NKJ46" s="2"/>
      <c r="NKK46" s="2"/>
      <c r="NKL46" s="2"/>
      <c r="NKM46" s="2"/>
      <c r="NKN46" s="2"/>
      <c r="NKO46" s="2"/>
      <c r="NKP46" s="2"/>
      <c r="NKQ46" s="2"/>
      <c r="NKR46" s="2"/>
      <c r="NKS46" s="2"/>
      <c r="NKT46" s="2"/>
      <c r="NKU46" s="2"/>
      <c r="NKV46" s="2"/>
      <c r="NKW46" s="2"/>
      <c r="NKX46" s="2"/>
      <c r="NKY46" s="2"/>
      <c r="NKZ46" s="2"/>
      <c r="NLA46" s="2"/>
      <c r="NLB46" s="2"/>
      <c r="NLC46" s="2"/>
      <c r="NLD46" s="2"/>
      <c r="NLE46" s="2"/>
      <c r="NLF46" s="2"/>
      <c r="NLG46" s="2"/>
      <c r="NLH46" s="2"/>
      <c r="NLI46" s="2"/>
      <c r="NLJ46" s="2"/>
      <c r="NLK46" s="2"/>
      <c r="NLL46" s="2"/>
      <c r="NLM46" s="2"/>
      <c r="NLN46" s="2"/>
      <c r="NLO46" s="2"/>
      <c r="NLP46" s="2"/>
      <c r="NLQ46" s="2"/>
      <c r="NLR46" s="2"/>
      <c r="NLS46" s="2"/>
      <c r="NLT46" s="2"/>
      <c r="NLU46" s="2"/>
      <c r="NLV46" s="2"/>
      <c r="NLW46" s="2"/>
      <c r="NLX46" s="2"/>
      <c r="NLY46" s="2"/>
      <c r="NLZ46" s="2"/>
      <c r="NMA46" s="2"/>
      <c r="NMB46" s="2"/>
      <c r="NMC46" s="2"/>
      <c r="NMD46" s="2"/>
      <c r="NME46" s="2"/>
      <c r="NMF46" s="2"/>
      <c r="NMG46" s="2"/>
      <c r="NMH46" s="2"/>
      <c r="NMI46" s="2"/>
      <c r="NMJ46" s="2"/>
      <c r="NMK46" s="2"/>
      <c r="NML46" s="2"/>
      <c r="NMM46" s="2"/>
      <c r="NMN46" s="2"/>
      <c r="NMO46" s="2"/>
      <c r="NMP46" s="2"/>
      <c r="NMQ46" s="2"/>
      <c r="NMR46" s="2"/>
      <c r="NMS46" s="2"/>
      <c r="NMT46" s="2"/>
      <c r="NMU46" s="2"/>
      <c r="NMV46" s="2"/>
      <c r="NMW46" s="2"/>
      <c r="NMX46" s="2"/>
      <c r="NMY46" s="2"/>
      <c r="NMZ46" s="2"/>
      <c r="NNA46" s="2"/>
      <c r="NNB46" s="2"/>
      <c r="NNC46" s="2"/>
      <c r="NND46" s="2"/>
      <c r="NNE46" s="2"/>
      <c r="NNF46" s="2"/>
      <c r="NNG46" s="2"/>
      <c r="NNH46" s="2"/>
      <c r="NNI46" s="2"/>
      <c r="NNJ46" s="2"/>
      <c r="NNK46" s="2"/>
      <c r="NNL46" s="2"/>
      <c r="NNM46" s="2"/>
      <c r="NNN46" s="2"/>
      <c r="NNO46" s="2"/>
      <c r="NNP46" s="2"/>
      <c r="NNQ46" s="2"/>
      <c r="NNR46" s="2"/>
      <c r="NNS46" s="2"/>
      <c r="NNT46" s="2"/>
      <c r="NNU46" s="2"/>
      <c r="NNV46" s="2"/>
      <c r="NNW46" s="2"/>
      <c r="NNX46" s="2"/>
      <c r="NNY46" s="2"/>
      <c r="NNZ46" s="2"/>
      <c r="NOA46" s="2"/>
      <c r="NOB46" s="2"/>
      <c r="NOC46" s="2"/>
      <c r="NOD46" s="2"/>
      <c r="NOE46" s="2"/>
      <c r="NOF46" s="2"/>
      <c r="NOG46" s="2"/>
      <c r="NOH46" s="2"/>
      <c r="NOI46" s="2"/>
      <c r="NOJ46" s="2"/>
      <c r="NOK46" s="2"/>
      <c r="NOL46" s="2"/>
      <c r="NOM46" s="2"/>
      <c r="NON46" s="2"/>
      <c r="NOO46" s="2"/>
      <c r="NOP46" s="2"/>
      <c r="NOQ46" s="2"/>
      <c r="NOR46" s="2"/>
      <c r="NOS46" s="2"/>
      <c r="NOT46" s="2"/>
      <c r="NOU46" s="2"/>
      <c r="NOV46" s="2"/>
      <c r="NOW46" s="2"/>
      <c r="NOX46" s="2"/>
      <c r="NOY46" s="2"/>
      <c r="NOZ46" s="2"/>
      <c r="NPA46" s="2"/>
      <c r="NPB46" s="2"/>
      <c r="NPC46" s="2"/>
      <c r="NPD46" s="2"/>
      <c r="NPE46" s="2"/>
      <c r="NPF46" s="2"/>
      <c r="NPG46" s="2"/>
      <c r="NPH46" s="2"/>
      <c r="NPI46" s="2"/>
      <c r="NPJ46" s="2"/>
      <c r="NPK46" s="2"/>
      <c r="NPL46" s="2"/>
      <c r="NPM46" s="2"/>
      <c r="NPN46" s="2"/>
      <c r="NPO46" s="2"/>
      <c r="NPP46" s="2"/>
      <c r="NPQ46" s="2"/>
      <c r="NPR46" s="2"/>
      <c r="NPS46" s="2"/>
      <c r="NPT46" s="2"/>
      <c r="NPU46" s="2"/>
      <c r="NPV46" s="2"/>
      <c r="NPW46" s="2"/>
      <c r="NPX46" s="2"/>
      <c r="NPY46" s="2"/>
      <c r="NPZ46" s="2"/>
      <c r="NQA46" s="2"/>
      <c r="NQB46" s="2"/>
      <c r="NQC46" s="2"/>
      <c r="NQD46" s="2"/>
      <c r="NQE46" s="2"/>
      <c r="NQF46" s="2"/>
      <c r="NQG46" s="2"/>
      <c r="NQH46" s="2"/>
      <c r="NQI46" s="2"/>
      <c r="NQJ46" s="2"/>
      <c r="NQK46" s="2"/>
      <c r="NQL46" s="2"/>
      <c r="NQM46" s="2"/>
      <c r="NQN46" s="2"/>
      <c r="NQO46" s="2"/>
      <c r="NQP46" s="2"/>
      <c r="NQQ46" s="2"/>
      <c r="NQR46" s="2"/>
      <c r="NQS46" s="2"/>
      <c r="NQT46" s="2"/>
      <c r="NQU46" s="2"/>
      <c r="NQV46" s="2"/>
      <c r="NQW46" s="2"/>
      <c r="NQX46" s="2"/>
      <c r="NQY46" s="2"/>
      <c r="NQZ46" s="2"/>
      <c r="NRA46" s="2"/>
      <c r="NRB46" s="2"/>
      <c r="NRC46" s="2"/>
      <c r="NRD46" s="2"/>
      <c r="NRE46" s="2"/>
      <c r="NRF46" s="2"/>
      <c r="NRG46" s="2"/>
      <c r="NRH46" s="2"/>
      <c r="NRI46" s="2"/>
      <c r="NRJ46" s="2"/>
      <c r="NRK46" s="2"/>
      <c r="NRL46" s="2"/>
      <c r="NRM46" s="2"/>
      <c r="NRN46" s="2"/>
      <c r="NRO46" s="2"/>
      <c r="NRP46" s="2"/>
      <c r="NRQ46" s="2"/>
      <c r="NRR46" s="2"/>
      <c r="NRS46" s="2"/>
      <c r="NRT46" s="2"/>
      <c r="NRU46" s="2"/>
      <c r="NRV46" s="2"/>
      <c r="NRW46" s="2"/>
      <c r="NRX46" s="2"/>
      <c r="NRY46" s="2"/>
      <c r="NRZ46" s="2"/>
      <c r="NSA46" s="2"/>
      <c r="NSB46" s="2"/>
      <c r="NSC46" s="2"/>
      <c r="NSD46" s="2"/>
      <c r="NSE46" s="2"/>
      <c r="NSF46" s="2"/>
      <c r="NSG46" s="2"/>
      <c r="NSH46" s="2"/>
      <c r="NSI46" s="2"/>
      <c r="NSJ46" s="2"/>
      <c r="NSK46" s="2"/>
      <c r="NSL46" s="2"/>
      <c r="NSM46" s="2"/>
      <c r="NSN46" s="2"/>
      <c r="NSO46" s="2"/>
      <c r="NSP46" s="2"/>
      <c r="NSQ46" s="2"/>
      <c r="NSR46" s="2"/>
      <c r="NSS46" s="2"/>
      <c r="NST46" s="2"/>
      <c r="NSU46" s="2"/>
      <c r="NSV46" s="2"/>
      <c r="NSW46" s="2"/>
      <c r="NSX46" s="2"/>
      <c r="NSY46" s="2"/>
      <c r="NSZ46" s="2"/>
      <c r="NTA46" s="2"/>
      <c r="NTB46" s="2"/>
      <c r="NTC46" s="2"/>
      <c r="NTD46" s="2"/>
      <c r="NTE46" s="2"/>
      <c r="NTF46" s="2"/>
      <c r="NTG46" s="2"/>
      <c r="NTH46" s="2"/>
      <c r="NTI46" s="2"/>
      <c r="NTJ46" s="2"/>
      <c r="NTK46" s="2"/>
      <c r="NTL46" s="2"/>
      <c r="NTM46" s="2"/>
      <c r="NTN46" s="2"/>
      <c r="NTO46" s="2"/>
      <c r="NTP46" s="2"/>
      <c r="NTQ46" s="2"/>
      <c r="NTR46" s="2"/>
      <c r="NTS46" s="2"/>
      <c r="NTT46" s="2"/>
      <c r="NTU46" s="2"/>
      <c r="NTV46" s="2"/>
      <c r="NTW46" s="2"/>
      <c r="NTX46" s="2"/>
      <c r="NTY46" s="2"/>
      <c r="NTZ46" s="2"/>
      <c r="NUA46" s="2"/>
      <c r="NUB46" s="2"/>
      <c r="NUC46" s="2"/>
      <c r="NUD46" s="2"/>
      <c r="NUE46" s="2"/>
      <c r="NUF46" s="2"/>
      <c r="NUG46" s="2"/>
      <c r="NUH46" s="2"/>
      <c r="NUI46" s="2"/>
      <c r="NUJ46" s="2"/>
      <c r="NUK46" s="2"/>
      <c r="NUL46" s="2"/>
      <c r="NUM46" s="2"/>
      <c r="NUN46" s="2"/>
      <c r="NUO46" s="2"/>
      <c r="NUP46" s="2"/>
      <c r="NUQ46" s="2"/>
      <c r="NUR46" s="2"/>
      <c r="NUS46" s="2"/>
      <c r="NUT46" s="2"/>
      <c r="NUU46" s="2"/>
      <c r="NUV46" s="2"/>
      <c r="NUW46" s="2"/>
      <c r="NUX46" s="2"/>
      <c r="NUY46" s="2"/>
      <c r="NUZ46" s="2"/>
      <c r="NVA46" s="2"/>
      <c r="NVB46" s="2"/>
      <c r="NVC46" s="2"/>
      <c r="NVD46" s="2"/>
      <c r="NVE46" s="2"/>
      <c r="NVF46" s="2"/>
      <c r="NVG46" s="2"/>
      <c r="NVH46" s="2"/>
      <c r="NVI46" s="2"/>
      <c r="NVJ46" s="2"/>
      <c r="NVK46" s="2"/>
      <c r="NVL46" s="2"/>
      <c r="NVM46" s="2"/>
      <c r="NVN46" s="2"/>
      <c r="NVO46" s="2"/>
      <c r="NVP46" s="2"/>
      <c r="NVQ46" s="2"/>
      <c r="NVR46" s="2"/>
      <c r="NVS46" s="2"/>
      <c r="NVT46" s="2"/>
      <c r="NVU46" s="2"/>
      <c r="NVV46" s="2"/>
      <c r="NVW46" s="2"/>
      <c r="NVX46" s="2"/>
      <c r="NVY46" s="2"/>
      <c r="NVZ46" s="2"/>
      <c r="NWA46" s="2"/>
      <c r="NWB46" s="2"/>
      <c r="NWC46" s="2"/>
      <c r="NWD46" s="2"/>
      <c r="NWE46" s="2"/>
      <c r="NWF46" s="2"/>
      <c r="NWG46" s="2"/>
      <c r="NWH46" s="2"/>
      <c r="NWI46" s="2"/>
      <c r="NWJ46" s="2"/>
      <c r="NWK46" s="2"/>
      <c r="NWL46" s="2"/>
      <c r="NWM46" s="2"/>
      <c r="NWN46" s="2"/>
      <c r="NWO46" s="2"/>
      <c r="NWP46" s="2"/>
      <c r="NWQ46" s="2"/>
      <c r="NWR46" s="2"/>
      <c r="NWS46" s="2"/>
      <c r="NWT46" s="2"/>
      <c r="NWU46" s="2"/>
      <c r="NWV46" s="2"/>
      <c r="NWW46" s="2"/>
      <c r="NWX46" s="2"/>
      <c r="NWY46" s="2"/>
      <c r="NWZ46" s="2"/>
      <c r="NXA46" s="2"/>
      <c r="NXB46" s="2"/>
      <c r="NXC46" s="2"/>
      <c r="NXD46" s="2"/>
      <c r="NXE46" s="2"/>
      <c r="NXF46" s="2"/>
      <c r="NXG46" s="2"/>
      <c r="NXH46" s="2"/>
      <c r="NXI46" s="2"/>
      <c r="NXJ46" s="2"/>
      <c r="NXK46" s="2"/>
      <c r="NXL46" s="2"/>
      <c r="NXM46" s="2"/>
      <c r="NXN46" s="2"/>
      <c r="NXO46" s="2"/>
      <c r="NXP46" s="2"/>
      <c r="NXQ46" s="2"/>
      <c r="NXR46" s="2"/>
      <c r="NXS46" s="2"/>
      <c r="NXT46" s="2"/>
      <c r="NXU46" s="2"/>
      <c r="NXV46" s="2"/>
      <c r="NXW46" s="2"/>
      <c r="NXX46" s="2"/>
      <c r="NXY46" s="2"/>
      <c r="NXZ46" s="2"/>
      <c r="NYA46" s="2"/>
      <c r="NYB46" s="2"/>
      <c r="NYC46" s="2"/>
      <c r="NYD46" s="2"/>
      <c r="NYE46" s="2"/>
      <c r="NYF46" s="2"/>
      <c r="NYG46" s="2"/>
      <c r="NYH46" s="2"/>
      <c r="NYI46" s="2"/>
      <c r="NYJ46" s="2"/>
      <c r="NYK46" s="2"/>
      <c r="NYL46" s="2"/>
      <c r="NYM46" s="2"/>
      <c r="NYN46" s="2"/>
      <c r="NYO46" s="2"/>
      <c r="NYP46" s="2"/>
      <c r="NYQ46" s="2"/>
      <c r="NYR46" s="2"/>
      <c r="NYS46" s="2"/>
      <c r="NYT46" s="2"/>
      <c r="NYU46" s="2"/>
      <c r="NYV46" s="2"/>
      <c r="NYW46" s="2"/>
      <c r="NYX46" s="2"/>
      <c r="NYY46" s="2"/>
      <c r="NYZ46" s="2"/>
      <c r="NZA46" s="2"/>
      <c r="NZB46" s="2"/>
      <c r="NZC46" s="2"/>
      <c r="NZD46" s="2"/>
      <c r="NZE46" s="2"/>
      <c r="NZF46" s="2"/>
      <c r="NZG46" s="2"/>
      <c r="NZH46" s="2"/>
      <c r="NZI46" s="2"/>
      <c r="NZJ46" s="2"/>
      <c r="NZK46" s="2"/>
      <c r="NZL46" s="2"/>
      <c r="NZM46" s="2"/>
      <c r="NZN46" s="2"/>
      <c r="NZO46" s="2"/>
      <c r="NZP46" s="2"/>
      <c r="NZQ46" s="2"/>
      <c r="NZR46" s="2"/>
      <c r="NZS46" s="2"/>
      <c r="NZT46" s="2"/>
      <c r="NZU46" s="2"/>
      <c r="NZV46" s="2"/>
      <c r="NZW46" s="2"/>
      <c r="NZX46" s="2"/>
      <c r="NZY46" s="2"/>
      <c r="NZZ46" s="2"/>
      <c r="OAA46" s="2"/>
      <c r="OAB46" s="2"/>
      <c r="OAC46" s="2"/>
      <c r="OAD46" s="2"/>
      <c r="OAE46" s="2"/>
      <c r="OAF46" s="2"/>
      <c r="OAG46" s="2"/>
      <c r="OAH46" s="2"/>
      <c r="OAI46" s="2"/>
      <c r="OAJ46" s="2"/>
      <c r="OAK46" s="2"/>
      <c r="OAL46" s="2"/>
      <c r="OAM46" s="2"/>
      <c r="OAN46" s="2"/>
      <c r="OAO46" s="2"/>
      <c r="OAP46" s="2"/>
      <c r="OAQ46" s="2"/>
      <c r="OAR46" s="2"/>
      <c r="OAS46" s="2"/>
      <c r="OAT46" s="2"/>
      <c r="OAU46" s="2"/>
      <c r="OAV46" s="2"/>
      <c r="OAW46" s="2"/>
      <c r="OAX46" s="2"/>
      <c r="OAY46" s="2"/>
      <c r="OAZ46" s="2"/>
      <c r="OBA46" s="2"/>
      <c r="OBB46" s="2"/>
      <c r="OBC46" s="2"/>
      <c r="OBD46" s="2"/>
      <c r="OBE46" s="2"/>
      <c r="OBF46" s="2"/>
      <c r="OBG46" s="2"/>
      <c r="OBH46" s="2"/>
      <c r="OBI46" s="2"/>
      <c r="OBJ46" s="2"/>
      <c r="OBK46" s="2"/>
      <c r="OBL46" s="2"/>
      <c r="OBM46" s="2"/>
      <c r="OBN46" s="2"/>
      <c r="OBO46" s="2"/>
      <c r="OBP46" s="2"/>
      <c r="OBQ46" s="2"/>
      <c r="OBR46" s="2"/>
      <c r="OBS46" s="2"/>
      <c r="OBT46" s="2"/>
      <c r="OBU46" s="2"/>
      <c r="OBV46" s="2"/>
      <c r="OBW46" s="2"/>
      <c r="OBX46" s="2"/>
      <c r="OBY46" s="2"/>
      <c r="OBZ46" s="2"/>
      <c r="OCA46" s="2"/>
      <c r="OCB46" s="2"/>
      <c r="OCC46" s="2"/>
      <c r="OCD46" s="2"/>
      <c r="OCE46" s="2"/>
      <c r="OCF46" s="2"/>
      <c r="OCG46" s="2"/>
      <c r="OCH46" s="2"/>
      <c r="OCI46" s="2"/>
      <c r="OCJ46" s="2"/>
      <c r="OCK46" s="2"/>
      <c r="OCL46" s="2"/>
      <c r="OCM46" s="2"/>
      <c r="OCN46" s="2"/>
      <c r="OCO46" s="2"/>
      <c r="OCP46" s="2"/>
      <c r="OCQ46" s="2"/>
      <c r="OCR46" s="2"/>
      <c r="OCS46" s="2"/>
      <c r="OCT46" s="2"/>
      <c r="OCU46" s="2"/>
      <c r="OCV46" s="2"/>
      <c r="OCW46" s="2"/>
      <c r="OCX46" s="2"/>
      <c r="OCY46" s="2"/>
      <c r="OCZ46" s="2"/>
      <c r="ODA46" s="2"/>
      <c r="ODB46" s="2"/>
      <c r="ODC46" s="2"/>
      <c r="ODD46" s="2"/>
      <c r="ODE46" s="2"/>
      <c r="ODF46" s="2"/>
      <c r="ODG46" s="2"/>
      <c r="ODH46" s="2"/>
      <c r="ODI46" s="2"/>
      <c r="ODJ46" s="2"/>
      <c r="ODK46" s="2"/>
      <c r="ODL46" s="2"/>
      <c r="ODM46" s="2"/>
      <c r="ODN46" s="2"/>
      <c r="ODO46" s="2"/>
      <c r="ODP46" s="2"/>
      <c r="ODQ46" s="2"/>
      <c r="ODR46" s="2"/>
      <c r="ODS46" s="2"/>
      <c r="ODT46" s="2"/>
      <c r="ODU46" s="2"/>
      <c r="ODV46" s="2"/>
      <c r="ODW46" s="2"/>
      <c r="ODX46" s="2"/>
      <c r="ODY46" s="2"/>
      <c r="ODZ46" s="2"/>
      <c r="OEA46" s="2"/>
      <c r="OEB46" s="2"/>
      <c r="OEC46" s="2"/>
      <c r="OED46" s="2"/>
      <c r="OEE46" s="2"/>
      <c r="OEF46" s="2"/>
      <c r="OEG46" s="2"/>
      <c r="OEH46" s="2"/>
      <c r="OEI46" s="2"/>
      <c r="OEJ46" s="2"/>
      <c r="OEK46" s="2"/>
      <c r="OEL46" s="2"/>
      <c r="OEM46" s="2"/>
      <c r="OEN46" s="2"/>
      <c r="OEO46" s="2"/>
      <c r="OEP46" s="2"/>
      <c r="OEQ46" s="2"/>
      <c r="OER46" s="2"/>
      <c r="OES46" s="2"/>
      <c r="OET46" s="2"/>
      <c r="OEU46" s="2"/>
      <c r="OEV46" s="2"/>
      <c r="OEW46" s="2"/>
      <c r="OEX46" s="2"/>
      <c r="OEY46" s="2"/>
      <c r="OEZ46" s="2"/>
      <c r="OFA46" s="2"/>
      <c r="OFB46" s="2"/>
      <c r="OFC46" s="2"/>
      <c r="OFD46" s="2"/>
      <c r="OFE46" s="2"/>
      <c r="OFF46" s="2"/>
      <c r="OFG46" s="2"/>
      <c r="OFH46" s="2"/>
      <c r="OFI46" s="2"/>
      <c r="OFJ46" s="2"/>
      <c r="OFK46" s="2"/>
      <c r="OFL46" s="2"/>
      <c r="OFM46" s="2"/>
      <c r="OFN46" s="2"/>
      <c r="OFO46" s="2"/>
      <c r="OFP46" s="2"/>
      <c r="OFQ46" s="2"/>
      <c r="OFR46" s="2"/>
      <c r="OFS46" s="2"/>
      <c r="OFT46" s="2"/>
      <c r="OFU46" s="2"/>
      <c r="OFV46" s="2"/>
      <c r="OFW46" s="2"/>
      <c r="OFX46" s="2"/>
      <c r="OFY46" s="2"/>
      <c r="OFZ46" s="2"/>
      <c r="OGA46" s="2"/>
      <c r="OGB46" s="2"/>
      <c r="OGC46" s="2"/>
      <c r="OGD46" s="2"/>
      <c r="OGE46" s="2"/>
      <c r="OGF46" s="2"/>
      <c r="OGG46" s="2"/>
      <c r="OGH46" s="2"/>
      <c r="OGI46" s="2"/>
      <c r="OGJ46" s="2"/>
      <c r="OGK46" s="2"/>
      <c r="OGL46" s="2"/>
      <c r="OGM46" s="2"/>
      <c r="OGN46" s="2"/>
      <c r="OGO46" s="2"/>
      <c r="OGP46" s="2"/>
      <c r="OGQ46" s="2"/>
      <c r="OGR46" s="2"/>
      <c r="OGS46" s="2"/>
      <c r="OGT46" s="2"/>
      <c r="OGU46" s="2"/>
      <c r="OGV46" s="2"/>
      <c r="OGW46" s="2"/>
      <c r="OGX46" s="2"/>
      <c r="OGY46" s="2"/>
      <c r="OGZ46" s="2"/>
      <c r="OHA46" s="2"/>
      <c r="OHB46" s="2"/>
      <c r="OHC46" s="2"/>
      <c r="OHD46" s="2"/>
      <c r="OHE46" s="2"/>
      <c r="OHF46" s="2"/>
      <c r="OHG46" s="2"/>
      <c r="OHH46" s="2"/>
      <c r="OHI46" s="2"/>
      <c r="OHJ46" s="2"/>
      <c r="OHK46" s="2"/>
      <c r="OHL46" s="2"/>
      <c r="OHM46" s="2"/>
      <c r="OHN46" s="2"/>
      <c r="OHO46" s="2"/>
      <c r="OHP46" s="2"/>
      <c r="OHQ46" s="2"/>
      <c r="OHR46" s="2"/>
      <c r="OHS46" s="2"/>
      <c r="OHT46" s="2"/>
      <c r="OHU46" s="2"/>
      <c r="OHV46" s="2"/>
      <c r="OHW46" s="2"/>
      <c r="OHX46" s="2"/>
      <c r="OHY46" s="2"/>
      <c r="OHZ46" s="2"/>
      <c r="OIA46" s="2"/>
      <c r="OIB46" s="2"/>
      <c r="OIC46" s="2"/>
      <c r="OID46" s="2"/>
      <c r="OIE46" s="2"/>
      <c r="OIF46" s="2"/>
      <c r="OIG46" s="2"/>
      <c r="OIH46" s="2"/>
      <c r="OII46" s="2"/>
      <c r="OIJ46" s="2"/>
      <c r="OIK46" s="2"/>
      <c r="OIL46" s="2"/>
      <c r="OIM46" s="2"/>
      <c r="OIN46" s="2"/>
      <c r="OIO46" s="2"/>
      <c r="OIP46" s="2"/>
      <c r="OIQ46" s="2"/>
      <c r="OIR46" s="2"/>
      <c r="OIS46" s="2"/>
      <c r="OIT46" s="2"/>
      <c r="OIU46" s="2"/>
      <c r="OIV46" s="2"/>
      <c r="OIW46" s="2"/>
      <c r="OIX46" s="2"/>
      <c r="OIY46" s="2"/>
      <c r="OIZ46" s="2"/>
      <c r="OJA46" s="2"/>
      <c r="OJB46" s="2"/>
      <c r="OJC46" s="2"/>
      <c r="OJD46" s="2"/>
      <c r="OJE46" s="2"/>
      <c r="OJF46" s="2"/>
      <c r="OJG46" s="2"/>
      <c r="OJH46" s="2"/>
      <c r="OJI46" s="2"/>
      <c r="OJJ46" s="2"/>
      <c r="OJK46" s="2"/>
      <c r="OJL46" s="2"/>
      <c r="OJM46" s="2"/>
      <c r="OJN46" s="2"/>
      <c r="OJO46" s="2"/>
      <c r="OJP46" s="2"/>
      <c r="OJQ46" s="2"/>
      <c r="OJR46" s="2"/>
      <c r="OJS46" s="2"/>
      <c r="OJT46" s="2"/>
      <c r="OJU46" s="2"/>
      <c r="OJV46" s="2"/>
      <c r="OJW46" s="2"/>
      <c r="OJX46" s="2"/>
      <c r="OJY46" s="2"/>
      <c r="OJZ46" s="2"/>
      <c r="OKA46" s="2"/>
      <c r="OKB46" s="2"/>
      <c r="OKC46" s="2"/>
      <c r="OKD46" s="2"/>
      <c r="OKE46" s="2"/>
      <c r="OKF46" s="2"/>
      <c r="OKG46" s="2"/>
      <c r="OKH46" s="2"/>
      <c r="OKI46" s="2"/>
      <c r="OKJ46" s="2"/>
      <c r="OKK46" s="2"/>
      <c r="OKL46" s="2"/>
      <c r="OKM46" s="2"/>
      <c r="OKN46" s="2"/>
      <c r="OKO46" s="2"/>
      <c r="OKP46" s="2"/>
      <c r="OKQ46" s="2"/>
      <c r="OKR46" s="2"/>
      <c r="OKS46" s="2"/>
      <c r="OKT46" s="2"/>
      <c r="OKU46" s="2"/>
      <c r="OKV46" s="2"/>
      <c r="OKW46" s="2"/>
      <c r="OKX46" s="2"/>
      <c r="OKY46" s="2"/>
      <c r="OKZ46" s="2"/>
      <c r="OLA46" s="2"/>
      <c r="OLB46" s="2"/>
      <c r="OLC46" s="2"/>
      <c r="OLD46" s="2"/>
      <c r="OLE46" s="2"/>
      <c r="OLF46" s="2"/>
      <c r="OLG46" s="2"/>
      <c r="OLH46" s="2"/>
      <c r="OLI46" s="2"/>
      <c r="OLJ46" s="2"/>
      <c r="OLK46" s="2"/>
      <c r="OLL46" s="2"/>
      <c r="OLM46" s="2"/>
      <c r="OLN46" s="2"/>
      <c r="OLO46" s="2"/>
      <c r="OLP46" s="2"/>
      <c r="OLQ46" s="2"/>
      <c r="OLR46" s="2"/>
      <c r="OLS46" s="2"/>
      <c r="OLT46" s="2"/>
      <c r="OLU46" s="2"/>
      <c r="OLV46" s="2"/>
      <c r="OLW46" s="2"/>
      <c r="OLX46" s="2"/>
      <c r="OLY46" s="2"/>
      <c r="OLZ46" s="2"/>
      <c r="OMA46" s="2"/>
      <c r="OMB46" s="2"/>
      <c r="OMC46" s="2"/>
      <c r="OMD46" s="2"/>
      <c r="OME46" s="2"/>
      <c r="OMF46" s="2"/>
      <c r="OMG46" s="2"/>
      <c r="OMH46" s="2"/>
      <c r="OMI46" s="2"/>
      <c r="OMJ46" s="2"/>
      <c r="OMK46" s="2"/>
      <c r="OML46" s="2"/>
      <c r="OMM46" s="2"/>
      <c r="OMN46" s="2"/>
      <c r="OMO46" s="2"/>
      <c r="OMP46" s="2"/>
      <c r="OMQ46" s="2"/>
      <c r="OMR46" s="2"/>
      <c r="OMS46" s="2"/>
      <c r="OMT46" s="2"/>
      <c r="OMU46" s="2"/>
      <c r="OMV46" s="2"/>
      <c r="OMW46" s="2"/>
      <c r="OMX46" s="2"/>
      <c r="OMY46" s="2"/>
      <c r="OMZ46" s="2"/>
      <c r="ONA46" s="2"/>
      <c r="ONB46" s="2"/>
      <c r="ONC46" s="2"/>
      <c r="OND46" s="2"/>
      <c r="ONE46" s="2"/>
      <c r="ONF46" s="2"/>
      <c r="ONG46" s="2"/>
      <c r="ONH46" s="2"/>
      <c r="ONI46" s="2"/>
      <c r="ONJ46" s="2"/>
      <c r="ONK46" s="2"/>
      <c r="ONL46" s="2"/>
      <c r="ONM46" s="2"/>
      <c r="ONN46" s="2"/>
      <c r="ONO46" s="2"/>
      <c r="ONP46" s="2"/>
      <c r="ONQ46" s="2"/>
      <c r="ONR46" s="2"/>
      <c r="ONS46" s="2"/>
      <c r="ONT46" s="2"/>
      <c r="ONU46" s="2"/>
      <c r="ONV46" s="2"/>
      <c r="ONW46" s="2"/>
      <c r="ONX46" s="2"/>
      <c r="ONY46" s="2"/>
      <c r="ONZ46" s="2"/>
      <c r="OOA46" s="2"/>
      <c r="OOB46" s="2"/>
      <c r="OOC46" s="2"/>
      <c r="OOD46" s="2"/>
      <c r="OOE46" s="2"/>
      <c r="OOF46" s="2"/>
      <c r="OOG46" s="2"/>
      <c r="OOH46" s="2"/>
      <c r="OOI46" s="2"/>
      <c r="OOJ46" s="2"/>
      <c r="OOK46" s="2"/>
      <c r="OOL46" s="2"/>
      <c r="OOM46" s="2"/>
      <c r="OON46" s="2"/>
      <c r="OOO46" s="2"/>
      <c r="OOP46" s="2"/>
      <c r="OOQ46" s="2"/>
      <c r="OOR46" s="2"/>
      <c r="OOS46" s="2"/>
      <c r="OOT46" s="2"/>
      <c r="OOU46" s="2"/>
      <c r="OOV46" s="2"/>
      <c r="OOW46" s="2"/>
      <c r="OOX46" s="2"/>
      <c r="OOY46" s="2"/>
      <c r="OOZ46" s="2"/>
      <c r="OPA46" s="2"/>
      <c r="OPB46" s="2"/>
      <c r="OPC46" s="2"/>
      <c r="OPD46" s="2"/>
      <c r="OPE46" s="2"/>
      <c r="OPF46" s="2"/>
      <c r="OPG46" s="2"/>
      <c r="OPH46" s="2"/>
      <c r="OPI46" s="2"/>
      <c r="OPJ46" s="2"/>
      <c r="OPK46" s="2"/>
      <c r="OPL46" s="2"/>
      <c r="OPM46" s="2"/>
      <c r="OPN46" s="2"/>
      <c r="OPO46" s="2"/>
      <c r="OPP46" s="2"/>
      <c r="OPQ46" s="2"/>
      <c r="OPR46" s="2"/>
      <c r="OPS46" s="2"/>
      <c r="OPT46" s="2"/>
      <c r="OPU46" s="2"/>
      <c r="OPV46" s="2"/>
      <c r="OPW46" s="2"/>
      <c r="OPX46" s="2"/>
      <c r="OPY46" s="2"/>
      <c r="OPZ46" s="2"/>
      <c r="OQA46" s="2"/>
      <c r="OQB46" s="2"/>
      <c r="OQC46" s="2"/>
      <c r="OQD46" s="2"/>
      <c r="OQE46" s="2"/>
      <c r="OQF46" s="2"/>
      <c r="OQG46" s="2"/>
      <c r="OQH46" s="2"/>
      <c r="OQI46" s="2"/>
      <c r="OQJ46" s="2"/>
      <c r="OQK46" s="2"/>
      <c r="OQL46" s="2"/>
      <c r="OQM46" s="2"/>
      <c r="OQN46" s="2"/>
      <c r="OQO46" s="2"/>
      <c r="OQP46" s="2"/>
      <c r="OQQ46" s="2"/>
      <c r="OQR46" s="2"/>
      <c r="OQS46" s="2"/>
      <c r="OQT46" s="2"/>
      <c r="OQU46" s="2"/>
      <c r="OQV46" s="2"/>
      <c r="OQW46" s="2"/>
      <c r="OQX46" s="2"/>
      <c r="OQY46" s="2"/>
      <c r="OQZ46" s="2"/>
      <c r="ORA46" s="2"/>
      <c r="ORB46" s="2"/>
      <c r="ORC46" s="2"/>
      <c r="ORD46" s="2"/>
      <c r="ORE46" s="2"/>
      <c r="ORF46" s="2"/>
      <c r="ORG46" s="2"/>
      <c r="ORH46" s="2"/>
      <c r="ORI46" s="2"/>
      <c r="ORJ46" s="2"/>
      <c r="ORK46" s="2"/>
      <c r="ORL46" s="2"/>
      <c r="ORM46" s="2"/>
      <c r="ORN46" s="2"/>
      <c r="ORO46" s="2"/>
      <c r="ORP46" s="2"/>
      <c r="ORQ46" s="2"/>
      <c r="ORR46" s="2"/>
      <c r="ORS46" s="2"/>
      <c r="ORT46" s="2"/>
      <c r="ORU46" s="2"/>
      <c r="ORV46" s="2"/>
      <c r="ORW46" s="2"/>
      <c r="ORX46" s="2"/>
      <c r="ORY46" s="2"/>
      <c r="ORZ46" s="2"/>
      <c r="OSA46" s="2"/>
      <c r="OSB46" s="2"/>
      <c r="OSC46" s="2"/>
      <c r="OSD46" s="2"/>
      <c r="OSE46" s="2"/>
      <c r="OSF46" s="2"/>
      <c r="OSG46" s="2"/>
      <c r="OSH46" s="2"/>
      <c r="OSI46" s="2"/>
      <c r="OSJ46" s="2"/>
      <c r="OSK46" s="2"/>
      <c r="OSL46" s="2"/>
      <c r="OSM46" s="2"/>
      <c r="OSN46" s="2"/>
      <c r="OSO46" s="2"/>
      <c r="OSP46" s="2"/>
      <c r="OSQ46" s="2"/>
      <c r="OSR46" s="2"/>
      <c r="OSS46" s="2"/>
      <c r="OST46" s="2"/>
      <c r="OSU46" s="2"/>
      <c r="OSV46" s="2"/>
      <c r="OSW46" s="2"/>
      <c r="OSX46" s="2"/>
      <c r="OSY46" s="2"/>
      <c r="OSZ46" s="2"/>
      <c r="OTA46" s="2"/>
      <c r="OTB46" s="2"/>
      <c r="OTC46" s="2"/>
      <c r="OTD46" s="2"/>
      <c r="OTE46" s="2"/>
      <c r="OTF46" s="2"/>
      <c r="OTG46" s="2"/>
      <c r="OTH46" s="2"/>
      <c r="OTI46" s="2"/>
      <c r="OTJ46" s="2"/>
      <c r="OTK46" s="2"/>
      <c r="OTL46" s="2"/>
      <c r="OTM46" s="2"/>
      <c r="OTN46" s="2"/>
      <c r="OTO46" s="2"/>
      <c r="OTP46" s="2"/>
      <c r="OTQ46" s="2"/>
      <c r="OTR46" s="2"/>
      <c r="OTS46" s="2"/>
      <c r="OTT46" s="2"/>
      <c r="OTU46" s="2"/>
      <c r="OTV46" s="2"/>
      <c r="OTW46" s="2"/>
      <c r="OTX46" s="2"/>
      <c r="OTY46" s="2"/>
      <c r="OTZ46" s="2"/>
      <c r="OUA46" s="2"/>
      <c r="OUB46" s="2"/>
      <c r="OUC46" s="2"/>
      <c r="OUD46" s="2"/>
      <c r="OUE46" s="2"/>
      <c r="OUF46" s="2"/>
      <c r="OUG46" s="2"/>
      <c r="OUH46" s="2"/>
      <c r="OUI46" s="2"/>
      <c r="OUJ46" s="2"/>
      <c r="OUK46" s="2"/>
      <c r="OUL46" s="2"/>
      <c r="OUM46" s="2"/>
      <c r="OUN46" s="2"/>
      <c r="OUO46" s="2"/>
      <c r="OUP46" s="2"/>
      <c r="OUQ46" s="2"/>
      <c r="OUR46" s="2"/>
      <c r="OUS46" s="2"/>
      <c r="OUT46" s="2"/>
      <c r="OUU46" s="2"/>
      <c r="OUV46" s="2"/>
      <c r="OUW46" s="2"/>
      <c r="OUX46" s="2"/>
      <c r="OUY46" s="2"/>
      <c r="OUZ46" s="2"/>
      <c r="OVA46" s="2"/>
      <c r="OVB46" s="2"/>
      <c r="OVC46" s="2"/>
      <c r="OVD46" s="2"/>
      <c r="OVE46" s="2"/>
      <c r="OVF46" s="2"/>
      <c r="OVG46" s="2"/>
      <c r="OVH46" s="2"/>
      <c r="OVI46" s="2"/>
      <c r="OVJ46" s="2"/>
      <c r="OVK46" s="2"/>
      <c r="OVL46" s="2"/>
      <c r="OVM46" s="2"/>
      <c r="OVN46" s="2"/>
      <c r="OVO46" s="2"/>
      <c r="OVP46" s="2"/>
      <c r="OVQ46" s="2"/>
      <c r="OVR46" s="2"/>
      <c r="OVS46" s="2"/>
      <c r="OVT46" s="2"/>
      <c r="OVU46" s="2"/>
      <c r="OVV46" s="2"/>
      <c r="OVW46" s="2"/>
      <c r="OVX46" s="2"/>
      <c r="OVY46" s="2"/>
      <c r="OVZ46" s="2"/>
      <c r="OWA46" s="2"/>
      <c r="OWB46" s="2"/>
      <c r="OWC46" s="2"/>
      <c r="OWD46" s="2"/>
      <c r="OWE46" s="2"/>
      <c r="OWF46" s="2"/>
      <c r="OWG46" s="2"/>
      <c r="OWH46" s="2"/>
      <c r="OWI46" s="2"/>
      <c r="OWJ46" s="2"/>
      <c r="OWK46" s="2"/>
      <c r="OWL46" s="2"/>
      <c r="OWM46" s="2"/>
      <c r="OWN46" s="2"/>
      <c r="OWO46" s="2"/>
      <c r="OWP46" s="2"/>
      <c r="OWQ46" s="2"/>
      <c r="OWR46" s="2"/>
      <c r="OWS46" s="2"/>
      <c r="OWT46" s="2"/>
      <c r="OWU46" s="2"/>
      <c r="OWV46" s="2"/>
      <c r="OWW46" s="2"/>
      <c r="OWX46" s="2"/>
      <c r="OWY46" s="2"/>
      <c r="OWZ46" s="2"/>
      <c r="OXA46" s="2"/>
      <c r="OXB46" s="2"/>
      <c r="OXC46" s="2"/>
      <c r="OXD46" s="2"/>
      <c r="OXE46" s="2"/>
      <c r="OXF46" s="2"/>
      <c r="OXG46" s="2"/>
      <c r="OXH46" s="2"/>
      <c r="OXI46" s="2"/>
      <c r="OXJ46" s="2"/>
      <c r="OXK46" s="2"/>
      <c r="OXL46" s="2"/>
      <c r="OXM46" s="2"/>
      <c r="OXN46" s="2"/>
      <c r="OXO46" s="2"/>
      <c r="OXP46" s="2"/>
      <c r="OXQ46" s="2"/>
      <c r="OXR46" s="2"/>
      <c r="OXS46" s="2"/>
      <c r="OXT46" s="2"/>
      <c r="OXU46" s="2"/>
      <c r="OXV46" s="2"/>
      <c r="OXW46" s="2"/>
      <c r="OXX46" s="2"/>
      <c r="OXY46" s="2"/>
      <c r="OXZ46" s="2"/>
      <c r="OYA46" s="2"/>
      <c r="OYB46" s="2"/>
      <c r="OYC46" s="2"/>
      <c r="OYD46" s="2"/>
      <c r="OYE46" s="2"/>
      <c r="OYF46" s="2"/>
      <c r="OYG46" s="2"/>
      <c r="OYH46" s="2"/>
      <c r="OYI46" s="2"/>
      <c r="OYJ46" s="2"/>
      <c r="OYK46" s="2"/>
      <c r="OYL46" s="2"/>
      <c r="OYM46" s="2"/>
      <c r="OYN46" s="2"/>
      <c r="OYO46" s="2"/>
      <c r="OYP46" s="2"/>
      <c r="OYQ46" s="2"/>
      <c r="OYR46" s="2"/>
      <c r="OYS46" s="2"/>
      <c r="OYT46" s="2"/>
      <c r="OYU46" s="2"/>
      <c r="OYV46" s="2"/>
      <c r="OYW46" s="2"/>
      <c r="OYX46" s="2"/>
      <c r="OYY46" s="2"/>
      <c r="OYZ46" s="2"/>
      <c r="OZA46" s="2"/>
      <c r="OZB46" s="2"/>
      <c r="OZC46" s="2"/>
      <c r="OZD46" s="2"/>
      <c r="OZE46" s="2"/>
      <c r="OZF46" s="2"/>
      <c r="OZG46" s="2"/>
      <c r="OZH46" s="2"/>
      <c r="OZI46" s="2"/>
      <c r="OZJ46" s="2"/>
      <c r="OZK46" s="2"/>
      <c r="OZL46" s="2"/>
      <c r="OZM46" s="2"/>
      <c r="OZN46" s="2"/>
      <c r="OZO46" s="2"/>
      <c r="OZP46" s="2"/>
      <c r="OZQ46" s="2"/>
      <c r="OZR46" s="2"/>
      <c r="OZS46" s="2"/>
      <c r="OZT46" s="2"/>
      <c r="OZU46" s="2"/>
      <c r="OZV46" s="2"/>
      <c r="OZW46" s="2"/>
      <c r="OZX46" s="2"/>
      <c r="OZY46" s="2"/>
      <c r="OZZ46" s="2"/>
      <c r="PAA46" s="2"/>
      <c r="PAB46" s="2"/>
      <c r="PAC46" s="2"/>
      <c r="PAD46" s="2"/>
      <c r="PAE46" s="2"/>
      <c r="PAF46" s="2"/>
      <c r="PAG46" s="2"/>
      <c r="PAH46" s="2"/>
      <c r="PAI46" s="2"/>
      <c r="PAJ46" s="2"/>
      <c r="PAK46" s="2"/>
      <c r="PAL46" s="2"/>
      <c r="PAM46" s="2"/>
      <c r="PAN46" s="2"/>
      <c r="PAO46" s="2"/>
      <c r="PAP46" s="2"/>
      <c r="PAQ46" s="2"/>
      <c r="PAR46" s="2"/>
      <c r="PAS46" s="2"/>
      <c r="PAT46" s="2"/>
      <c r="PAU46" s="2"/>
      <c r="PAV46" s="2"/>
      <c r="PAW46" s="2"/>
      <c r="PAX46" s="2"/>
      <c r="PAY46" s="2"/>
      <c r="PAZ46" s="2"/>
      <c r="PBA46" s="2"/>
      <c r="PBB46" s="2"/>
      <c r="PBC46" s="2"/>
      <c r="PBD46" s="2"/>
      <c r="PBE46" s="2"/>
      <c r="PBF46" s="2"/>
      <c r="PBG46" s="2"/>
      <c r="PBH46" s="2"/>
      <c r="PBI46" s="2"/>
      <c r="PBJ46" s="2"/>
      <c r="PBK46" s="2"/>
      <c r="PBL46" s="2"/>
      <c r="PBM46" s="2"/>
      <c r="PBN46" s="2"/>
      <c r="PBO46" s="2"/>
      <c r="PBP46" s="2"/>
      <c r="PBQ46" s="2"/>
      <c r="PBR46" s="2"/>
      <c r="PBS46" s="2"/>
      <c r="PBT46" s="2"/>
      <c r="PBU46" s="2"/>
      <c r="PBV46" s="2"/>
      <c r="PBW46" s="2"/>
      <c r="PBX46" s="2"/>
      <c r="PBY46" s="2"/>
      <c r="PBZ46" s="2"/>
      <c r="PCA46" s="2"/>
      <c r="PCB46" s="2"/>
      <c r="PCC46" s="2"/>
      <c r="PCD46" s="2"/>
      <c r="PCE46" s="2"/>
      <c r="PCF46" s="2"/>
      <c r="PCG46" s="2"/>
      <c r="PCH46" s="2"/>
      <c r="PCI46" s="2"/>
      <c r="PCJ46" s="2"/>
      <c r="PCK46" s="2"/>
      <c r="PCL46" s="2"/>
      <c r="PCM46" s="2"/>
      <c r="PCN46" s="2"/>
      <c r="PCO46" s="2"/>
      <c r="PCP46" s="2"/>
      <c r="PCQ46" s="2"/>
      <c r="PCR46" s="2"/>
      <c r="PCS46" s="2"/>
      <c r="PCT46" s="2"/>
      <c r="PCU46" s="2"/>
      <c r="PCV46" s="2"/>
      <c r="PCW46" s="2"/>
      <c r="PCX46" s="2"/>
      <c r="PCY46" s="2"/>
      <c r="PCZ46" s="2"/>
      <c r="PDA46" s="2"/>
      <c r="PDB46" s="2"/>
      <c r="PDC46" s="2"/>
      <c r="PDD46" s="2"/>
      <c r="PDE46" s="2"/>
      <c r="PDF46" s="2"/>
      <c r="PDG46" s="2"/>
      <c r="PDH46" s="2"/>
      <c r="PDI46" s="2"/>
      <c r="PDJ46" s="2"/>
      <c r="PDK46" s="2"/>
      <c r="PDL46" s="2"/>
      <c r="PDM46" s="2"/>
      <c r="PDN46" s="2"/>
      <c r="PDO46" s="2"/>
      <c r="PDP46" s="2"/>
      <c r="PDQ46" s="2"/>
      <c r="PDR46" s="2"/>
      <c r="PDS46" s="2"/>
      <c r="PDT46" s="2"/>
      <c r="PDU46" s="2"/>
      <c r="PDV46" s="2"/>
      <c r="PDW46" s="2"/>
      <c r="PDX46" s="2"/>
      <c r="PDY46" s="2"/>
      <c r="PDZ46" s="2"/>
      <c r="PEA46" s="2"/>
      <c r="PEB46" s="2"/>
      <c r="PEC46" s="2"/>
      <c r="PED46" s="2"/>
      <c r="PEE46" s="2"/>
      <c r="PEF46" s="2"/>
      <c r="PEG46" s="2"/>
      <c r="PEH46" s="2"/>
      <c r="PEI46" s="2"/>
      <c r="PEJ46" s="2"/>
      <c r="PEK46" s="2"/>
      <c r="PEL46" s="2"/>
      <c r="PEM46" s="2"/>
      <c r="PEN46" s="2"/>
      <c r="PEO46" s="2"/>
      <c r="PEP46" s="2"/>
      <c r="PEQ46" s="2"/>
      <c r="PER46" s="2"/>
      <c r="PES46" s="2"/>
      <c r="PET46" s="2"/>
      <c r="PEU46" s="2"/>
      <c r="PEV46" s="2"/>
      <c r="PEW46" s="2"/>
      <c r="PEX46" s="2"/>
      <c r="PEY46" s="2"/>
      <c r="PEZ46" s="2"/>
      <c r="PFA46" s="2"/>
      <c r="PFB46" s="2"/>
      <c r="PFC46" s="2"/>
      <c r="PFD46" s="2"/>
      <c r="PFE46" s="2"/>
      <c r="PFF46" s="2"/>
      <c r="PFG46" s="2"/>
      <c r="PFH46" s="2"/>
      <c r="PFI46" s="2"/>
      <c r="PFJ46" s="2"/>
      <c r="PFK46" s="2"/>
      <c r="PFL46" s="2"/>
      <c r="PFM46" s="2"/>
      <c r="PFN46" s="2"/>
      <c r="PFO46" s="2"/>
      <c r="PFP46" s="2"/>
      <c r="PFQ46" s="2"/>
      <c r="PFR46" s="2"/>
      <c r="PFS46" s="2"/>
      <c r="PFT46" s="2"/>
      <c r="PFU46" s="2"/>
      <c r="PFV46" s="2"/>
      <c r="PFW46" s="2"/>
      <c r="PFX46" s="2"/>
      <c r="PFY46" s="2"/>
      <c r="PFZ46" s="2"/>
      <c r="PGA46" s="2"/>
      <c r="PGB46" s="2"/>
      <c r="PGC46" s="2"/>
      <c r="PGD46" s="2"/>
      <c r="PGE46" s="2"/>
      <c r="PGF46" s="2"/>
      <c r="PGG46" s="2"/>
      <c r="PGH46" s="2"/>
      <c r="PGI46" s="2"/>
      <c r="PGJ46" s="2"/>
      <c r="PGK46" s="2"/>
      <c r="PGL46" s="2"/>
      <c r="PGM46" s="2"/>
      <c r="PGN46" s="2"/>
      <c r="PGO46" s="2"/>
      <c r="PGP46" s="2"/>
      <c r="PGQ46" s="2"/>
      <c r="PGR46" s="2"/>
      <c r="PGS46" s="2"/>
      <c r="PGT46" s="2"/>
      <c r="PGU46" s="2"/>
      <c r="PGV46" s="2"/>
      <c r="PGW46" s="2"/>
      <c r="PGX46" s="2"/>
      <c r="PGY46" s="2"/>
      <c r="PGZ46" s="2"/>
      <c r="PHA46" s="2"/>
      <c r="PHB46" s="2"/>
      <c r="PHC46" s="2"/>
      <c r="PHD46" s="2"/>
      <c r="PHE46" s="2"/>
      <c r="PHF46" s="2"/>
      <c r="PHG46" s="2"/>
      <c r="PHH46" s="2"/>
      <c r="PHI46" s="2"/>
      <c r="PHJ46" s="2"/>
      <c r="PHK46" s="2"/>
      <c r="PHL46" s="2"/>
      <c r="PHM46" s="2"/>
      <c r="PHN46" s="2"/>
      <c r="PHO46" s="2"/>
      <c r="PHP46" s="2"/>
      <c r="PHQ46" s="2"/>
      <c r="PHR46" s="2"/>
      <c r="PHS46" s="2"/>
      <c r="PHT46" s="2"/>
      <c r="PHU46" s="2"/>
      <c r="PHV46" s="2"/>
      <c r="PHW46" s="2"/>
      <c r="PHX46" s="2"/>
      <c r="PHY46" s="2"/>
      <c r="PHZ46" s="2"/>
      <c r="PIA46" s="2"/>
      <c r="PIB46" s="2"/>
      <c r="PIC46" s="2"/>
      <c r="PID46" s="2"/>
      <c r="PIE46" s="2"/>
      <c r="PIF46" s="2"/>
      <c r="PIG46" s="2"/>
      <c r="PIH46" s="2"/>
      <c r="PII46" s="2"/>
      <c r="PIJ46" s="2"/>
      <c r="PIK46" s="2"/>
      <c r="PIL46" s="2"/>
      <c r="PIM46" s="2"/>
      <c r="PIN46" s="2"/>
      <c r="PIO46" s="2"/>
      <c r="PIP46" s="2"/>
      <c r="PIQ46" s="2"/>
      <c r="PIR46" s="2"/>
      <c r="PIS46" s="2"/>
      <c r="PIT46" s="2"/>
      <c r="PIU46" s="2"/>
      <c r="PIV46" s="2"/>
      <c r="PIW46" s="2"/>
      <c r="PIX46" s="2"/>
      <c r="PIY46" s="2"/>
      <c r="PIZ46" s="2"/>
      <c r="PJA46" s="2"/>
      <c r="PJB46" s="2"/>
      <c r="PJC46" s="2"/>
      <c r="PJD46" s="2"/>
      <c r="PJE46" s="2"/>
      <c r="PJF46" s="2"/>
      <c r="PJG46" s="2"/>
      <c r="PJH46" s="2"/>
      <c r="PJI46" s="2"/>
      <c r="PJJ46" s="2"/>
      <c r="PJK46" s="2"/>
      <c r="PJL46" s="2"/>
      <c r="PJM46" s="2"/>
      <c r="PJN46" s="2"/>
      <c r="PJO46" s="2"/>
      <c r="PJP46" s="2"/>
      <c r="PJQ46" s="2"/>
      <c r="PJR46" s="2"/>
      <c r="PJS46" s="2"/>
      <c r="PJT46" s="2"/>
      <c r="PJU46" s="2"/>
      <c r="PJV46" s="2"/>
      <c r="PJW46" s="2"/>
      <c r="PJX46" s="2"/>
      <c r="PJY46" s="2"/>
      <c r="PJZ46" s="2"/>
      <c r="PKA46" s="2"/>
      <c r="PKB46" s="2"/>
      <c r="PKC46" s="2"/>
      <c r="PKD46" s="2"/>
      <c r="PKE46" s="2"/>
      <c r="PKF46" s="2"/>
      <c r="PKG46" s="2"/>
      <c r="PKH46" s="2"/>
      <c r="PKI46" s="2"/>
      <c r="PKJ46" s="2"/>
      <c r="PKK46" s="2"/>
      <c r="PKL46" s="2"/>
      <c r="PKM46" s="2"/>
      <c r="PKN46" s="2"/>
      <c r="PKO46" s="2"/>
      <c r="PKP46" s="2"/>
      <c r="PKQ46" s="2"/>
      <c r="PKR46" s="2"/>
      <c r="PKS46" s="2"/>
      <c r="PKT46" s="2"/>
      <c r="PKU46" s="2"/>
      <c r="PKV46" s="2"/>
      <c r="PKW46" s="2"/>
      <c r="PKX46" s="2"/>
      <c r="PKY46" s="2"/>
      <c r="PKZ46" s="2"/>
      <c r="PLA46" s="2"/>
      <c r="PLB46" s="2"/>
      <c r="PLC46" s="2"/>
      <c r="PLD46" s="2"/>
      <c r="PLE46" s="2"/>
      <c r="PLF46" s="2"/>
      <c r="PLG46" s="2"/>
      <c r="PLH46" s="2"/>
      <c r="PLI46" s="2"/>
      <c r="PLJ46" s="2"/>
      <c r="PLK46" s="2"/>
      <c r="PLL46" s="2"/>
      <c r="PLM46" s="2"/>
      <c r="PLN46" s="2"/>
      <c r="PLO46" s="2"/>
      <c r="PLP46" s="2"/>
      <c r="PLQ46" s="2"/>
      <c r="PLR46" s="2"/>
      <c r="PLS46" s="2"/>
      <c r="PLT46" s="2"/>
      <c r="PLU46" s="2"/>
      <c r="PLV46" s="2"/>
      <c r="PLW46" s="2"/>
      <c r="PLX46" s="2"/>
      <c r="PLY46" s="2"/>
      <c r="PLZ46" s="2"/>
      <c r="PMA46" s="2"/>
      <c r="PMB46" s="2"/>
      <c r="PMC46" s="2"/>
      <c r="PMD46" s="2"/>
      <c r="PME46" s="2"/>
      <c r="PMF46" s="2"/>
      <c r="PMG46" s="2"/>
      <c r="PMH46" s="2"/>
      <c r="PMI46" s="2"/>
      <c r="PMJ46" s="2"/>
      <c r="PMK46" s="2"/>
      <c r="PML46" s="2"/>
      <c r="PMM46" s="2"/>
      <c r="PMN46" s="2"/>
      <c r="PMO46" s="2"/>
      <c r="PMP46" s="2"/>
      <c r="PMQ46" s="2"/>
      <c r="PMR46" s="2"/>
      <c r="PMS46" s="2"/>
      <c r="PMT46" s="2"/>
      <c r="PMU46" s="2"/>
      <c r="PMV46" s="2"/>
      <c r="PMW46" s="2"/>
      <c r="PMX46" s="2"/>
      <c r="PMY46" s="2"/>
      <c r="PMZ46" s="2"/>
      <c r="PNA46" s="2"/>
      <c r="PNB46" s="2"/>
      <c r="PNC46" s="2"/>
      <c r="PND46" s="2"/>
      <c r="PNE46" s="2"/>
      <c r="PNF46" s="2"/>
      <c r="PNG46" s="2"/>
      <c r="PNH46" s="2"/>
      <c r="PNI46" s="2"/>
      <c r="PNJ46" s="2"/>
      <c r="PNK46" s="2"/>
      <c r="PNL46" s="2"/>
      <c r="PNM46" s="2"/>
      <c r="PNN46" s="2"/>
      <c r="PNO46" s="2"/>
      <c r="PNP46" s="2"/>
      <c r="PNQ46" s="2"/>
      <c r="PNR46" s="2"/>
      <c r="PNS46" s="2"/>
      <c r="PNT46" s="2"/>
      <c r="PNU46" s="2"/>
      <c r="PNV46" s="2"/>
      <c r="PNW46" s="2"/>
      <c r="PNX46" s="2"/>
      <c r="PNY46" s="2"/>
      <c r="PNZ46" s="2"/>
      <c r="POA46" s="2"/>
      <c r="POB46" s="2"/>
      <c r="POC46" s="2"/>
      <c r="POD46" s="2"/>
      <c r="POE46" s="2"/>
      <c r="POF46" s="2"/>
      <c r="POG46" s="2"/>
      <c r="POH46" s="2"/>
      <c r="POI46" s="2"/>
      <c r="POJ46" s="2"/>
      <c r="POK46" s="2"/>
      <c r="POL46" s="2"/>
      <c r="POM46" s="2"/>
      <c r="PON46" s="2"/>
      <c r="POO46" s="2"/>
      <c r="POP46" s="2"/>
      <c r="POQ46" s="2"/>
      <c r="POR46" s="2"/>
      <c r="POS46" s="2"/>
      <c r="POT46" s="2"/>
      <c r="POU46" s="2"/>
      <c r="POV46" s="2"/>
      <c r="POW46" s="2"/>
      <c r="POX46" s="2"/>
      <c r="POY46" s="2"/>
      <c r="POZ46" s="2"/>
      <c r="PPA46" s="2"/>
      <c r="PPB46" s="2"/>
      <c r="PPC46" s="2"/>
      <c r="PPD46" s="2"/>
      <c r="PPE46" s="2"/>
      <c r="PPF46" s="2"/>
      <c r="PPG46" s="2"/>
      <c r="PPH46" s="2"/>
      <c r="PPI46" s="2"/>
      <c r="PPJ46" s="2"/>
      <c r="PPK46" s="2"/>
      <c r="PPL46" s="2"/>
      <c r="PPM46" s="2"/>
      <c r="PPN46" s="2"/>
      <c r="PPO46" s="2"/>
      <c r="PPP46" s="2"/>
      <c r="PPQ46" s="2"/>
      <c r="PPR46" s="2"/>
      <c r="PPS46" s="2"/>
      <c r="PPT46" s="2"/>
      <c r="PPU46" s="2"/>
      <c r="PPV46" s="2"/>
      <c r="PPW46" s="2"/>
      <c r="PPX46" s="2"/>
      <c r="PPY46" s="2"/>
      <c r="PPZ46" s="2"/>
      <c r="PQA46" s="2"/>
      <c r="PQB46" s="2"/>
      <c r="PQC46" s="2"/>
      <c r="PQD46" s="2"/>
      <c r="PQE46" s="2"/>
      <c r="PQF46" s="2"/>
      <c r="PQG46" s="2"/>
      <c r="PQH46" s="2"/>
      <c r="PQI46" s="2"/>
      <c r="PQJ46" s="2"/>
      <c r="PQK46" s="2"/>
      <c r="PQL46" s="2"/>
      <c r="PQM46" s="2"/>
      <c r="PQN46" s="2"/>
      <c r="PQO46" s="2"/>
      <c r="PQP46" s="2"/>
      <c r="PQQ46" s="2"/>
      <c r="PQR46" s="2"/>
      <c r="PQS46" s="2"/>
      <c r="PQT46" s="2"/>
      <c r="PQU46" s="2"/>
      <c r="PQV46" s="2"/>
      <c r="PQW46" s="2"/>
      <c r="PQX46" s="2"/>
      <c r="PQY46" s="2"/>
      <c r="PQZ46" s="2"/>
      <c r="PRA46" s="2"/>
      <c r="PRB46" s="2"/>
      <c r="PRC46" s="2"/>
      <c r="PRD46" s="2"/>
      <c r="PRE46" s="2"/>
      <c r="PRF46" s="2"/>
      <c r="PRG46" s="2"/>
      <c r="PRH46" s="2"/>
      <c r="PRI46" s="2"/>
      <c r="PRJ46" s="2"/>
      <c r="PRK46" s="2"/>
      <c r="PRL46" s="2"/>
      <c r="PRM46" s="2"/>
      <c r="PRN46" s="2"/>
      <c r="PRO46" s="2"/>
      <c r="PRP46" s="2"/>
      <c r="PRQ46" s="2"/>
      <c r="PRR46" s="2"/>
      <c r="PRS46" s="2"/>
      <c r="PRT46" s="2"/>
      <c r="PRU46" s="2"/>
      <c r="PRV46" s="2"/>
      <c r="PRW46" s="2"/>
      <c r="PRX46" s="2"/>
      <c r="PRY46" s="2"/>
      <c r="PRZ46" s="2"/>
      <c r="PSA46" s="2"/>
      <c r="PSB46" s="2"/>
      <c r="PSC46" s="2"/>
      <c r="PSD46" s="2"/>
      <c r="PSE46" s="2"/>
      <c r="PSF46" s="2"/>
      <c r="PSG46" s="2"/>
      <c r="PSH46" s="2"/>
      <c r="PSI46" s="2"/>
      <c r="PSJ46" s="2"/>
      <c r="PSK46" s="2"/>
      <c r="PSL46" s="2"/>
      <c r="PSM46" s="2"/>
      <c r="PSN46" s="2"/>
      <c r="PSO46" s="2"/>
      <c r="PSP46" s="2"/>
      <c r="PSQ46" s="2"/>
      <c r="PSR46" s="2"/>
      <c r="PSS46" s="2"/>
      <c r="PST46" s="2"/>
      <c r="PSU46" s="2"/>
      <c r="PSV46" s="2"/>
      <c r="PSW46" s="2"/>
      <c r="PSX46" s="2"/>
      <c r="PSY46" s="2"/>
      <c r="PSZ46" s="2"/>
      <c r="PTA46" s="2"/>
      <c r="PTB46" s="2"/>
      <c r="PTC46" s="2"/>
      <c r="PTD46" s="2"/>
      <c r="PTE46" s="2"/>
      <c r="PTF46" s="2"/>
      <c r="PTG46" s="2"/>
      <c r="PTH46" s="2"/>
      <c r="PTI46" s="2"/>
      <c r="PTJ46" s="2"/>
      <c r="PTK46" s="2"/>
      <c r="PTL46" s="2"/>
      <c r="PTM46" s="2"/>
      <c r="PTN46" s="2"/>
      <c r="PTO46" s="2"/>
      <c r="PTP46" s="2"/>
      <c r="PTQ46" s="2"/>
      <c r="PTR46" s="2"/>
      <c r="PTS46" s="2"/>
      <c r="PTT46" s="2"/>
      <c r="PTU46" s="2"/>
      <c r="PTV46" s="2"/>
      <c r="PTW46" s="2"/>
      <c r="PTX46" s="2"/>
      <c r="PTY46" s="2"/>
      <c r="PTZ46" s="2"/>
      <c r="PUA46" s="2"/>
      <c r="PUB46" s="2"/>
      <c r="PUC46" s="2"/>
      <c r="PUD46" s="2"/>
      <c r="PUE46" s="2"/>
      <c r="PUF46" s="2"/>
      <c r="PUG46" s="2"/>
      <c r="PUH46" s="2"/>
      <c r="PUI46" s="2"/>
      <c r="PUJ46" s="2"/>
      <c r="PUK46" s="2"/>
      <c r="PUL46" s="2"/>
      <c r="PUM46" s="2"/>
      <c r="PUN46" s="2"/>
      <c r="PUO46" s="2"/>
      <c r="PUP46" s="2"/>
      <c r="PUQ46" s="2"/>
      <c r="PUR46" s="2"/>
      <c r="PUS46" s="2"/>
      <c r="PUT46" s="2"/>
      <c r="PUU46" s="2"/>
      <c r="PUV46" s="2"/>
      <c r="PUW46" s="2"/>
      <c r="PUX46" s="2"/>
      <c r="PUY46" s="2"/>
      <c r="PUZ46" s="2"/>
      <c r="PVA46" s="2"/>
      <c r="PVB46" s="2"/>
      <c r="PVC46" s="2"/>
      <c r="PVD46" s="2"/>
      <c r="PVE46" s="2"/>
      <c r="PVF46" s="2"/>
      <c r="PVG46" s="2"/>
      <c r="PVH46" s="2"/>
      <c r="PVI46" s="2"/>
      <c r="PVJ46" s="2"/>
      <c r="PVK46" s="2"/>
      <c r="PVL46" s="2"/>
      <c r="PVM46" s="2"/>
      <c r="PVN46" s="2"/>
      <c r="PVO46" s="2"/>
      <c r="PVP46" s="2"/>
      <c r="PVQ46" s="2"/>
      <c r="PVR46" s="2"/>
      <c r="PVS46" s="2"/>
      <c r="PVT46" s="2"/>
      <c r="PVU46" s="2"/>
      <c r="PVV46" s="2"/>
      <c r="PVW46" s="2"/>
      <c r="PVX46" s="2"/>
      <c r="PVY46" s="2"/>
      <c r="PVZ46" s="2"/>
      <c r="PWA46" s="2"/>
      <c r="PWB46" s="2"/>
      <c r="PWC46" s="2"/>
      <c r="PWD46" s="2"/>
      <c r="PWE46" s="2"/>
      <c r="PWF46" s="2"/>
      <c r="PWG46" s="2"/>
      <c r="PWH46" s="2"/>
      <c r="PWI46" s="2"/>
      <c r="PWJ46" s="2"/>
      <c r="PWK46" s="2"/>
      <c r="PWL46" s="2"/>
      <c r="PWM46" s="2"/>
      <c r="PWN46" s="2"/>
      <c r="PWO46" s="2"/>
      <c r="PWP46" s="2"/>
      <c r="PWQ46" s="2"/>
      <c r="PWR46" s="2"/>
      <c r="PWS46" s="2"/>
      <c r="PWT46" s="2"/>
      <c r="PWU46" s="2"/>
      <c r="PWV46" s="2"/>
      <c r="PWW46" s="2"/>
      <c r="PWX46" s="2"/>
      <c r="PWY46" s="2"/>
      <c r="PWZ46" s="2"/>
      <c r="PXA46" s="2"/>
      <c r="PXB46" s="2"/>
      <c r="PXC46" s="2"/>
      <c r="PXD46" s="2"/>
      <c r="PXE46" s="2"/>
      <c r="PXF46" s="2"/>
      <c r="PXG46" s="2"/>
      <c r="PXH46" s="2"/>
      <c r="PXI46" s="2"/>
      <c r="PXJ46" s="2"/>
      <c r="PXK46" s="2"/>
      <c r="PXL46" s="2"/>
      <c r="PXM46" s="2"/>
      <c r="PXN46" s="2"/>
      <c r="PXO46" s="2"/>
      <c r="PXP46" s="2"/>
      <c r="PXQ46" s="2"/>
      <c r="PXR46" s="2"/>
      <c r="PXS46" s="2"/>
      <c r="PXT46" s="2"/>
      <c r="PXU46" s="2"/>
      <c r="PXV46" s="2"/>
      <c r="PXW46" s="2"/>
      <c r="PXX46" s="2"/>
      <c r="PXY46" s="2"/>
      <c r="PXZ46" s="2"/>
      <c r="PYA46" s="2"/>
      <c r="PYB46" s="2"/>
      <c r="PYC46" s="2"/>
      <c r="PYD46" s="2"/>
      <c r="PYE46" s="2"/>
      <c r="PYF46" s="2"/>
      <c r="PYG46" s="2"/>
      <c r="PYH46" s="2"/>
      <c r="PYI46" s="2"/>
      <c r="PYJ46" s="2"/>
      <c r="PYK46" s="2"/>
      <c r="PYL46" s="2"/>
      <c r="PYM46" s="2"/>
      <c r="PYN46" s="2"/>
      <c r="PYO46" s="2"/>
      <c r="PYP46" s="2"/>
      <c r="PYQ46" s="2"/>
      <c r="PYR46" s="2"/>
      <c r="PYS46" s="2"/>
      <c r="PYT46" s="2"/>
      <c r="PYU46" s="2"/>
      <c r="PYV46" s="2"/>
      <c r="PYW46" s="2"/>
      <c r="PYX46" s="2"/>
      <c r="PYY46" s="2"/>
      <c r="PYZ46" s="2"/>
      <c r="PZA46" s="2"/>
      <c r="PZB46" s="2"/>
      <c r="PZC46" s="2"/>
      <c r="PZD46" s="2"/>
      <c r="PZE46" s="2"/>
      <c r="PZF46" s="2"/>
      <c r="PZG46" s="2"/>
      <c r="PZH46" s="2"/>
      <c r="PZI46" s="2"/>
      <c r="PZJ46" s="2"/>
      <c r="PZK46" s="2"/>
      <c r="PZL46" s="2"/>
      <c r="PZM46" s="2"/>
      <c r="PZN46" s="2"/>
      <c r="PZO46" s="2"/>
      <c r="PZP46" s="2"/>
      <c r="PZQ46" s="2"/>
      <c r="PZR46" s="2"/>
      <c r="PZS46" s="2"/>
      <c r="PZT46" s="2"/>
      <c r="PZU46" s="2"/>
      <c r="PZV46" s="2"/>
      <c r="PZW46" s="2"/>
      <c r="PZX46" s="2"/>
      <c r="PZY46" s="2"/>
      <c r="PZZ46" s="2"/>
      <c r="QAA46" s="2"/>
      <c r="QAB46" s="2"/>
      <c r="QAC46" s="2"/>
      <c r="QAD46" s="2"/>
      <c r="QAE46" s="2"/>
      <c r="QAF46" s="2"/>
      <c r="QAG46" s="2"/>
      <c r="QAH46" s="2"/>
      <c r="QAI46" s="2"/>
      <c r="QAJ46" s="2"/>
      <c r="QAK46" s="2"/>
      <c r="QAL46" s="2"/>
      <c r="QAM46" s="2"/>
      <c r="QAN46" s="2"/>
      <c r="QAO46" s="2"/>
      <c r="QAP46" s="2"/>
      <c r="QAQ46" s="2"/>
      <c r="QAR46" s="2"/>
      <c r="QAS46" s="2"/>
      <c r="QAT46" s="2"/>
      <c r="QAU46" s="2"/>
      <c r="QAV46" s="2"/>
      <c r="QAW46" s="2"/>
      <c r="QAX46" s="2"/>
      <c r="QAY46" s="2"/>
      <c r="QAZ46" s="2"/>
      <c r="QBA46" s="2"/>
      <c r="QBB46" s="2"/>
      <c r="QBC46" s="2"/>
      <c r="QBD46" s="2"/>
      <c r="QBE46" s="2"/>
      <c r="QBF46" s="2"/>
      <c r="QBG46" s="2"/>
      <c r="QBH46" s="2"/>
      <c r="QBI46" s="2"/>
      <c r="QBJ46" s="2"/>
      <c r="QBK46" s="2"/>
      <c r="QBL46" s="2"/>
      <c r="QBM46" s="2"/>
      <c r="QBN46" s="2"/>
      <c r="QBO46" s="2"/>
      <c r="QBP46" s="2"/>
      <c r="QBQ46" s="2"/>
      <c r="QBR46" s="2"/>
      <c r="QBS46" s="2"/>
      <c r="QBT46" s="2"/>
      <c r="QBU46" s="2"/>
      <c r="QBV46" s="2"/>
      <c r="QBW46" s="2"/>
      <c r="QBX46" s="2"/>
      <c r="QBY46" s="2"/>
      <c r="QBZ46" s="2"/>
      <c r="QCA46" s="2"/>
      <c r="QCB46" s="2"/>
      <c r="QCC46" s="2"/>
      <c r="QCD46" s="2"/>
      <c r="QCE46" s="2"/>
      <c r="QCF46" s="2"/>
      <c r="QCG46" s="2"/>
      <c r="QCH46" s="2"/>
      <c r="QCI46" s="2"/>
      <c r="QCJ46" s="2"/>
      <c r="QCK46" s="2"/>
      <c r="QCL46" s="2"/>
      <c r="QCM46" s="2"/>
      <c r="QCN46" s="2"/>
      <c r="QCO46" s="2"/>
      <c r="QCP46" s="2"/>
      <c r="QCQ46" s="2"/>
      <c r="QCR46" s="2"/>
      <c r="QCS46" s="2"/>
      <c r="QCT46" s="2"/>
      <c r="QCU46" s="2"/>
      <c r="QCV46" s="2"/>
      <c r="QCW46" s="2"/>
      <c r="QCX46" s="2"/>
      <c r="QCY46" s="2"/>
      <c r="QCZ46" s="2"/>
      <c r="QDA46" s="2"/>
      <c r="QDB46" s="2"/>
      <c r="QDC46" s="2"/>
      <c r="QDD46" s="2"/>
      <c r="QDE46" s="2"/>
      <c r="QDF46" s="2"/>
      <c r="QDG46" s="2"/>
      <c r="QDH46" s="2"/>
      <c r="QDI46" s="2"/>
      <c r="QDJ46" s="2"/>
      <c r="QDK46" s="2"/>
      <c r="QDL46" s="2"/>
      <c r="QDM46" s="2"/>
      <c r="QDN46" s="2"/>
      <c r="QDO46" s="2"/>
      <c r="QDP46" s="2"/>
      <c r="QDQ46" s="2"/>
      <c r="QDR46" s="2"/>
      <c r="QDS46" s="2"/>
      <c r="QDT46" s="2"/>
      <c r="QDU46" s="2"/>
      <c r="QDV46" s="2"/>
      <c r="QDW46" s="2"/>
      <c r="QDX46" s="2"/>
      <c r="QDY46" s="2"/>
      <c r="QDZ46" s="2"/>
      <c r="QEA46" s="2"/>
      <c r="QEB46" s="2"/>
      <c r="QEC46" s="2"/>
      <c r="QED46" s="2"/>
      <c r="QEE46" s="2"/>
      <c r="QEF46" s="2"/>
      <c r="QEG46" s="2"/>
      <c r="QEH46" s="2"/>
      <c r="QEI46" s="2"/>
      <c r="QEJ46" s="2"/>
      <c r="QEK46" s="2"/>
      <c r="QEL46" s="2"/>
      <c r="QEM46" s="2"/>
      <c r="QEN46" s="2"/>
      <c r="QEO46" s="2"/>
      <c r="QEP46" s="2"/>
      <c r="QEQ46" s="2"/>
      <c r="QER46" s="2"/>
      <c r="QES46" s="2"/>
      <c r="QET46" s="2"/>
      <c r="QEU46" s="2"/>
      <c r="QEV46" s="2"/>
      <c r="QEW46" s="2"/>
      <c r="QEX46" s="2"/>
      <c r="QEY46" s="2"/>
      <c r="QEZ46" s="2"/>
      <c r="QFA46" s="2"/>
      <c r="QFB46" s="2"/>
      <c r="QFC46" s="2"/>
      <c r="QFD46" s="2"/>
      <c r="QFE46" s="2"/>
      <c r="QFF46" s="2"/>
      <c r="QFG46" s="2"/>
      <c r="QFH46" s="2"/>
      <c r="QFI46" s="2"/>
      <c r="QFJ46" s="2"/>
      <c r="QFK46" s="2"/>
      <c r="QFL46" s="2"/>
      <c r="QFM46" s="2"/>
      <c r="QFN46" s="2"/>
      <c r="QFO46" s="2"/>
      <c r="QFP46" s="2"/>
      <c r="QFQ46" s="2"/>
      <c r="QFR46" s="2"/>
      <c r="QFS46" s="2"/>
      <c r="QFT46" s="2"/>
      <c r="QFU46" s="2"/>
      <c r="QFV46" s="2"/>
      <c r="QFW46" s="2"/>
      <c r="QFX46" s="2"/>
      <c r="QFY46" s="2"/>
      <c r="QFZ46" s="2"/>
      <c r="QGA46" s="2"/>
      <c r="QGB46" s="2"/>
      <c r="QGC46" s="2"/>
      <c r="QGD46" s="2"/>
      <c r="QGE46" s="2"/>
      <c r="QGF46" s="2"/>
      <c r="QGG46" s="2"/>
      <c r="QGH46" s="2"/>
      <c r="QGI46" s="2"/>
      <c r="QGJ46" s="2"/>
      <c r="QGK46" s="2"/>
      <c r="QGL46" s="2"/>
      <c r="QGM46" s="2"/>
      <c r="QGN46" s="2"/>
      <c r="QGO46" s="2"/>
      <c r="QGP46" s="2"/>
      <c r="QGQ46" s="2"/>
      <c r="QGR46" s="2"/>
      <c r="QGS46" s="2"/>
      <c r="QGT46" s="2"/>
      <c r="QGU46" s="2"/>
      <c r="QGV46" s="2"/>
      <c r="QGW46" s="2"/>
      <c r="QGX46" s="2"/>
      <c r="QGY46" s="2"/>
      <c r="QGZ46" s="2"/>
      <c r="QHA46" s="2"/>
      <c r="QHB46" s="2"/>
      <c r="QHC46" s="2"/>
      <c r="QHD46" s="2"/>
      <c r="QHE46" s="2"/>
      <c r="QHF46" s="2"/>
      <c r="QHG46" s="2"/>
      <c r="QHH46" s="2"/>
      <c r="QHI46" s="2"/>
      <c r="QHJ46" s="2"/>
      <c r="QHK46" s="2"/>
      <c r="QHL46" s="2"/>
      <c r="QHM46" s="2"/>
      <c r="QHN46" s="2"/>
      <c r="QHO46" s="2"/>
      <c r="QHP46" s="2"/>
      <c r="QHQ46" s="2"/>
      <c r="QHR46" s="2"/>
      <c r="QHS46" s="2"/>
      <c r="QHT46" s="2"/>
      <c r="QHU46" s="2"/>
      <c r="QHV46" s="2"/>
      <c r="QHW46" s="2"/>
      <c r="QHX46" s="2"/>
      <c r="QHY46" s="2"/>
      <c r="QHZ46" s="2"/>
      <c r="QIA46" s="2"/>
      <c r="QIB46" s="2"/>
      <c r="QIC46" s="2"/>
      <c r="QID46" s="2"/>
      <c r="QIE46" s="2"/>
      <c r="QIF46" s="2"/>
      <c r="QIG46" s="2"/>
      <c r="QIH46" s="2"/>
      <c r="QII46" s="2"/>
      <c r="QIJ46" s="2"/>
      <c r="QIK46" s="2"/>
      <c r="QIL46" s="2"/>
      <c r="QIM46" s="2"/>
      <c r="QIN46" s="2"/>
      <c r="QIO46" s="2"/>
      <c r="QIP46" s="2"/>
      <c r="QIQ46" s="2"/>
      <c r="QIR46" s="2"/>
      <c r="QIS46" s="2"/>
      <c r="QIT46" s="2"/>
      <c r="QIU46" s="2"/>
      <c r="QIV46" s="2"/>
      <c r="QIW46" s="2"/>
      <c r="QIX46" s="2"/>
      <c r="QIY46" s="2"/>
      <c r="QIZ46" s="2"/>
      <c r="QJA46" s="2"/>
      <c r="QJB46" s="2"/>
      <c r="QJC46" s="2"/>
      <c r="QJD46" s="2"/>
      <c r="QJE46" s="2"/>
      <c r="QJF46" s="2"/>
      <c r="QJG46" s="2"/>
      <c r="QJH46" s="2"/>
      <c r="QJI46" s="2"/>
      <c r="QJJ46" s="2"/>
      <c r="QJK46" s="2"/>
      <c r="QJL46" s="2"/>
      <c r="QJM46" s="2"/>
      <c r="QJN46" s="2"/>
      <c r="QJO46" s="2"/>
      <c r="QJP46" s="2"/>
      <c r="QJQ46" s="2"/>
      <c r="QJR46" s="2"/>
      <c r="QJS46" s="2"/>
      <c r="QJT46" s="2"/>
      <c r="QJU46" s="2"/>
      <c r="QJV46" s="2"/>
      <c r="QJW46" s="2"/>
      <c r="QJX46" s="2"/>
      <c r="QJY46" s="2"/>
      <c r="QJZ46" s="2"/>
      <c r="QKA46" s="2"/>
      <c r="QKB46" s="2"/>
      <c r="QKC46" s="2"/>
      <c r="QKD46" s="2"/>
      <c r="QKE46" s="2"/>
      <c r="QKF46" s="2"/>
      <c r="QKG46" s="2"/>
      <c r="QKH46" s="2"/>
      <c r="QKI46" s="2"/>
      <c r="QKJ46" s="2"/>
      <c r="QKK46" s="2"/>
      <c r="QKL46" s="2"/>
      <c r="QKM46" s="2"/>
      <c r="QKN46" s="2"/>
      <c r="QKO46" s="2"/>
      <c r="QKP46" s="2"/>
      <c r="QKQ46" s="2"/>
      <c r="QKR46" s="2"/>
      <c r="QKS46" s="2"/>
      <c r="QKT46" s="2"/>
      <c r="QKU46" s="2"/>
      <c r="QKV46" s="2"/>
      <c r="QKW46" s="2"/>
      <c r="QKX46" s="2"/>
      <c r="QKY46" s="2"/>
      <c r="QKZ46" s="2"/>
      <c r="QLA46" s="2"/>
      <c r="QLB46" s="2"/>
      <c r="QLC46" s="2"/>
      <c r="QLD46" s="2"/>
      <c r="QLE46" s="2"/>
      <c r="QLF46" s="2"/>
      <c r="QLG46" s="2"/>
      <c r="QLH46" s="2"/>
      <c r="QLI46" s="2"/>
      <c r="QLJ46" s="2"/>
      <c r="QLK46" s="2"/>
      <c r="QLL46" s="2"/>
      <c r="QLM46" s="2"/>
      <c r="QLN46" s="2"/>
      <c r="QLO46" s="2"/>
      <c r="QLP46" s="2"/>
      <c r="QLQ46" s="2"/>
      <c r="QLR46" s="2"/>
      <c r="QLS46" s="2"/>
      <c r="QLT46" s="2"/>
      <c r="QLU46" s="2"/>
      <c r="QLV46" s="2"/>
      <c r="QLW46" s="2"/>
      <c r="QLX46" s="2"/>
      <c r="QLY46" s="2"/>
      <c r="QLZ46" s="2"/>
      <c r="QMA46" s="2"/>
      <c r="QMB46" s="2"/>
      <c r="QMC46" s="2"/>
      <c r="QMD46" s="2"/>
      <c r="QME46" s="2"/>
      <c r="QMF46" s="2"/>
      <c r="QMG46" s="2"/>
      <c r="QMH46" s="2"/>
      <c r="QMI46" s="2"/>
      <c r="QMJ46" s="2"/>
      <c r="QMK46" s="2"/>
      <c r="QML46" s="2"/>
      <c r="QMM46" s="2"/>
      <c r="QMN46" s="2"/>
      <c r="QMO46" s="2"/>
      <c r="QMP46" s="2"/>
      <c r="QMQ46" s="2"/>
      <c r="QMR46" s="2"/>
      <c r="QMS46" s="2"/>
      <c r="QMT46" s="2"/>
      <c r="QMU46" s="2"/>
      <c r="QMV46" s="2"/>
      <c r="QMW46" s="2"/>
      <c r="QMX46" s="2"/>
      <c r="QMY46" s="2"/>
      <c r="QMZ46" s="2"/>
      <c r="QNA46" s="2"/>
      <c r="QNB46" s="2"/>
      <c r="QNC46" s="2"/>
      <c r="QND46" s="2"/>
      <c r="QNE46" s="2"/>
      <c r="QNF46" s="2"/>
      <c r="QNG46" s="2"/>
      <c r="QNH46" s="2"/>
      <c r="QNI46" s="2"/>
      <c r="QNJ46" s="2"/>
      <c r="QNK46" s="2"/>
      <c r="QNL46" s="2"/>
      <c r="QNM46" s="2"/>
      <c r="QNN46" s="2"/>
      <c r="QNO46" s="2"/>
      <c r="QNP46" s="2"/>
      <c r="QNQ46" s="2"/>
      <c r="QNR46" s="2"/>
      <c r="QNS46" s="2"/>
      <c r="QNT46" s="2"/>
      <c r="QNU46" s="2"/>
      <c r="QNV46" s="2"/>
      <c r="QNW46" s="2"/>
      <c r="QNX46" s="2"/>
      <c r="QNY46" s="2"/>
      <c r="QNZ46" s="2"/>
      <c r="QOA46" s="2"/>
      <c r="QOB46" s="2"/>
      <c r="QOC46" s="2"/>
      <c r="QOD46" s="2"/>
      <c r="QOE46" s="2"/>
      <c r="QOF46" s="2"/>
      <c r="QOG46" s="2"/>
      <c r="QOH46" s="2"/>
      <c r="QOI46" s="2"/>
      <c r="QOJ46" s="2"/>
      <c r="QOK46" s="2"/>
      <c r="QOL46" s="2"/>
      <c r="QOM46" s="2"/>
      <c r="QON46" s="2"/>
      <c r="QOO46" s="2"/>
      <c r="QOP46" s="2"/>
      <c r="QOQ46" s="2"/>
      <c r="QOR46" s="2"/>
      <c r="QOS46" s="2"/>
      <c r="QOT46" s="2"/>
      <c r="QOU46" s="2"/>
      <c r="QOV46" s="2"/>
      <c r="QOW46" s="2"/>
      <c r="QOX46" s="2"/>
      <c r="QOY46" s="2"/>
      <c r="QOZ46" s="2"/>
      <c r="QPA46" s="2"/>
      <c r="QPB46" s="2"/>
      <c r="QPC46" s="2"/>
      <c r="QPD46" s="2"/>
      <c r="QPE46" s="2"/>
      <c r="QPF46" s="2"/>
      <c r="QPG46" s="2"/>
      <c r="QPH46" s="2"/>
      <c r="QPI46" s="2"/>
      <c r="QPJ46" s="2"/>
      <c r="QPK46" s="2"/>
      <c r="QPL46" s="2"/>
      <c r="QPM46" s="2"/>
      <c r="QPN46" s="2"/>
      <c r="QPO46" s="2"/>
      <c r="QPP46" s="2"/>
      <c r="QPQ46" s="2"/>
      <c r="QPR46" s="2"/>
      <c r="QPS46" s="2"/>
      <c r="QPT46" s="2"/>
      <c r="QPU46" s="2"/>
      <c r="QPV46" s="2"/>
      <c r="QPW46" s="2"/>
      <c r="QPX46" s="2"/>
      <c r="QPY46" s="2"/>
      <c r="QPZ46" s="2"/>
      <c r="QQA46" s="2"/>
      <c r="QQB46" s="2"/>
      <c r="QQC46" s="2"/>
      <c r="QQD46" s="2"/>
      <c r="QQE46" s="2"/>
      <c r="QQF46" s="2"/>
      <c r="QQG46" s="2"/>
      <c r="QQH46" s="2"/>
      <c r="QQI46" s="2"/>
      <c r="QQJ46" s="2"/>
      <c r="QQK46" s="2"/>
      <c r="QQL46" s="2"/>
      <c r="QQM46" s="2"/>
      <c r="QQN46" s="2"/>
      <c r="QQO46" s="2"/>
      <c r="QQP46" s="2"/>
      <c r="QQQ46" s="2"/>
      <c r="QQR46" s="2"/>
      <c r="QQS46" s="2"/>
      <c r="QQT46" s="2"/>
      <c r="QQU46" s="2"/>
      <c r="QQV46" s="2"/>
      <c r="QQW46" s="2"/>
      <c r="QQX46" s="2"/>
      <c r="QQY46" s="2"/>
      <c r="QQZ46" s="2"/>
      <c r="QRA46" s="2"/>
      <c r="QRB46" s="2"/>
      <c r="QRC46" s="2"/>
      <c r="QRD46" s="2"/>
      <c r="QRE46" s="2"/>
      <c r="QRF46" s="2"/>
      <c r="QRG46" s="2"/>
      <c r="QRH46" s="2"/>
      <c r="QRI46" s="2"/>
      <c r="QRJ46" s="2"/>
      <c r="QRK46" s="2"/>
      <c r="QRL46" s="2"/>
      <c r="QRM46" s="2"/>
      <c r="QRN46" s="2"/>
      <c r="QRO46" s="2"/>
      <c r="QRP46" s="2"/>
      <c r="QRQ46" s="2"/>
      <c r="QRR46" s="2"/>
      <c r="QRS46" s="2"/>
      <c r="QRT46" s="2"/>
      <c r="QRU46" s="2"/>
      <c r="QRV46" s="2"/>
      <c r="QRW46" s="2"/>
      <c r="QRX46" s="2"/>
      <c r="QRY46" s="2"/>
      <c r="QRZ46" s="2"/>
      <c r="QSA46" s="2"/>
      <c r="QSB46" s="2"/>
      <c r="QSC46" s="2"/>
      <c r="QSD46" s="2"/>
      <c r="QSE46" s="2"/>
      <c r="QSF46" s="2"/>
      <c r="QSG46" s="2"/>
      <c r="QSH46" s="2"/>
      <c r="QSI46" s="2"/>
      <c r="QSJ46" s="2"/>
      <c r="QSK46" s="2"/>
      <c r="QSL46" s="2"/>
      <c r="QSM46" s="2"/>
      <c r="QSN46" s="2"/>
      <c r="QSO46" s="2"/>
      <c r="QSP46" s="2"/>
      <c r="QSQ46" s="2"/>
      <c r="QSR46" s="2"/>
      <c r="QSS46" s="2"/>
      <c r="QST46" s="2"/>
      <c r="QSU46" s="2"/>
      <c r="QSV46" s="2"/>
      <c r="QSW46" s="2"/>
      <c r="QSX46" s="2"/>
      <c r="QSY46" s="2"/>
      <c r="QSZ46" s="2"/>
      <c r="QTA46" s="2"/>
      <c r="QTB46" s="2"/>
      <c r="QTC46" s="2"/>
      <c r="QTD46" s="2"/>
      <c r="QTE46" s="2"/>
      <c r="QTF46" s="2"/>
      <c r="QTG46" s="2"/>
      <c r="QTH46" s="2"/>
      <c r="QTI46" s="2"/>
      <c r="QTJ46" s="2"/>
      <c r="QTK46" s="2"/>
      <c r="QTL46" s="2"/>
      <c r="QTM46" s="2"/>
      <c r="QTN46" s="2"/>
      <c r="QTO46" s="2"/>
      <c r="QTP46" s="2"/>
      <c r="QTQ46" s="2"/>
      <c r="QTR46" s="2"/>
      <c r="QTS46" s="2"/>
      <c r="QTT46" s="2"/>
      <c r="QTU46" s="2"/>
      <c r="QTV46" s="2"/>
      <c r="QTW46" s="2"/>
      <c r="QTX46" s="2"/>
      <c r="QTY46" s="2"/>
      <c r="QTZ46" s="2"/>
      <c r="QUA46" s="2"/>
      <c r="QUB46" s="2"/>
      <c r="QUC46" s="2"/>
      <c r="QUD46" s="2"/>
      <c r="QUE46" s="2"/>
      <c r="QUF46" s="2"/>
      <c r="QUG46" s="2"/>
      <c r="QUH46" s="2"/>
      <c r="QUI46" s="2"/>
      <c r="QUJ46" s="2"/>
      <c r="QUK46" s="2"/>
      <c r="QUL46" s="2"/>
      <c r="QUM46" s="2"/>
      <c r="QUN46" s="2"/>
      <c r="QUO46" s="2"/>
      <c r="QUP46" s="2"/>
      <c r="QUQ46" s="2"/>
      <c r="QUR46" s="2"/>
      <c r="QUS46" s="2"/>
      <c r="QUT46" s="2"/>
      <c r="QUU46" s="2"/>
      <c r="QUV46" s="2"/>
      <c r="QUW46" s="2"/>
      <c r="QUX46" s="2"/>
      <c r="QUY46" s="2"/>
      <c r="QUZ46" s="2"/>
      <c r="QVA46" s="2"/>
      <c r="QVB46" s="2"/>
      <c r="QVC46" s="2"/>
      <c r="QVD46" s="2"/>
      <c r="QVE46" s="2"/>
      <c r="QVF46" s="2"/>
      <c r="QVG46" s="2"/>
      <c r="QVH46" s="2"/>
      <c r="QVI46" s="2"/>
      <c r="QVJ46" s="2"/>
      <c r="QVK46" s="2"/>
      <c r="QVL46" s="2"/>
      <c r="QVM46" s="2"/>
      <c r="QVN46" s="2"/>
      <c r="QVO46" s="2"/>
      <c r="QVP46" s="2"/>
      <c r="QVQ46" s="2"/>
      <c r="QVR46" s="2"/>
      <c r="QVS46" s="2"/>
      <c r="QVT46" s="2"/>
      <c r="QVU46" s="2"/>
      <c r="QVV46" s="2"/>
      <c r="QVW46" s="2"/>
      <c r="QVX46" s="2"/>
      <c r="QVY46" s="2"/>
      <c r="QVZ46" s="2"/>
      <c r="QWA46" s="2"/>
      <c r="QWB46" s="2"/>
      <c r="QWC46" s="2"/>
      <c r="QWD46" s="2"/>
      <c r="QWE46" s="2"/>
      <c r="QWF46" s="2"/>
      <c r="QWG46" s="2"/>
      <c r="QWH46" s="2"/>
      <c r="QWI46" s="2"/>
      <c r="QWJ46" s="2"/>
      <c r="QWK46" s="2"/>
      <c r="QWL46" s="2"/>
      <c r="QWM46" s="2"/>
      <c r="QWN46" s="2"/>
      <c r="QWO46" s="2"/>
      <c r="QWP46" s="2"/>
      <c r="QWQ46" s="2"/>
      <c r="QWR46" s="2"/>
      <c r="QWS46" s="2"/>
      <c r="QWT46" s="2"/>
      <c r="QWU46" s="2"/>
      <c r="QWV46" s="2"/>
      <c r="QWW46" s="2"/>
      <c r="QWX46" s="2"/>
      <c r="QWY46" s="2"/>
      <c r="QWZ46" s="2"/>
      <c r="QXA46" s="2"/>
      <c r="QXB46" s="2"/>
      <c r="QXC46" s="2"/>
      <c r="QXD46" s="2"/>
      <c r="QXE46" s="2"/>
      <c r="QXF46" s="2"/>
      <c r="QXG46" s="2"/>
      <c r="QXH46" s="2"/>
      <c r="QXI46" s="2"/>
      <c r="QXJ46" s="2"/>
      <c r="QXK46" s="2"/>
      <c r="QXL46" s="2"/>
      <c r="QXM46" s="2"/>
      <c r="QXN46" s="2"/>
      <c r="QXO46" s="2"/>
      <c r="QXP46" s="2"/>
      <c r="QXQ46" s="2"/>
      <c r="QXR46" s="2"/>
      <c r="QXS46" s="2"/>
      <c r="QXT46" s="2"/>
      <c r="QXU46" s="2"/>
      <c r="QXV46" s="2"/>
      <c r="QXW46" s="2"/>
      <c r="QXX46" s="2"/>
      <c r="QXY46" s="2"/>
      <c r="QXZ46" s="2"/>
      <c r="QYA46" s="2"/>
      <c r="QYB46" s="2"/>
      <c r="QYC46" s="2"/>
      <c r="QYD46" s="2"/>
      <c r="QYE46" s="2"/>
      <c r="QYF46" s="2"/>
      <c r="QYG46" s="2"/>
      <c r="QYH46" s="2"/>
      <c r="QYI46" s="2"/>
      <c r="QYJ46" s="2"/>
      <c r="QYK46" s="2"/>
      <c r="QYL46" s="2"/>
      <c r="QYM46" s="2"/>
      <c r="QYN46" s="2"/>
      <c r="QYO46" s="2"/>
      <c r="QYP46" s="2"/>
      <c r="QYQ46" s="2"/>
      <c r="QYR46" s="2"/>
      <c r="QYS46" s="2"/>
      <c r="QYT46" s="2"/>
      <c r="QYU46" s="2"/>
      <c r="QYV46" s="2"/>
      <c r="QYW46" s="2"/>
      <c r="QYX46" s="2"/>
      <c r="QYY46" s="2"/>
      <c r="QYZ46" s="2"/>
      <c r="QZA46" s="2"/>
      <c r="QZB46" s="2"/>
      <c r="QZC46" s="2"/>
      <c r="QZD46" s="2"/>
      <c r="QZE46" s="2"/>
      <c r="QZF46" s="2"/>
      <c r="QZG46" s="2"/>
      <c r="QZH46" s="2"/>
      <c r="QZI46" s="2"/>
      <c r="QZJ46" s="2"/>
      <c r="QZK46" s="2"/>
      <c r="QZL46" s="2"/>
      <c r="QZM46" s="2"/>
      <c r="QZN46" s="2"/>
      <c r="QZO46" s="2"/>
      <c r="QZP46" s="2"/>
      <c r="QZQ46" s="2"/>
      <c r="QZR46" s="2"/>
      <c r="QZS46" s="2"/>
      <c r="QZT46" s="2"/>
      <c r="QZU46" s="2"/>
      <c r="QZV46" s="2"/>
      <c r="QZW46" s="2"/>
      <c r="QZX46" s="2"/>
      <c r="QZY46" s="2"/>
      <c r="QZZ46" s="2"/>
      <c r="RAA46" s="2"/>
      <c r="RAB46" s="2"/>
      <c r="RAC46" s="2"/>
      <c r="RAD46" s="2"/>
      <c r="RAE46" s="2"/>
      <c r="RAF46" s="2"/>
      <c r="RAG46" s="2"/>
      <c r="RAH46" s="2"/>
      <c r="RAI46" s="2"/>
      <c r="RAJ46" s="2"/>
      <c r="RAK46" s="2"/>
      <c r="RAL46" s="2"/>
      <c r="RAM46" s="2"/>
      <c r="RAN46" s="2"/>
      <c r="RAO46" s="2"/>
      <c r="RAP46" s="2"/>
      <c r="RAQ46" s="2"/>
      <c r="RAR46" s="2"/>
      <c r="RAS46" s="2"/>
      <c r="RAT46" s="2"/>
      <c r="RAU46" s="2"/>
      <c r="RAV46" s="2"/>
      <c r="RAW46" s="2"/>
      <c r="RAX46" s="2"/>
      <c r="RAY46" s="2"/>
      <c r="RAZ46" s="2"/>
      <c r="RBA46" s="2"/>
      <c r="RBB46" s="2"/>
      <c r="RBC46" s="2"/>
      <c r="RBD46" s="2"/>
      <c r="RBE46" s="2"/>
      <c r="RBF46" s="2"/>
      <c r="RBG46" s="2"/>
      <c r="RBH46" s="2"/>
      <c r="RBI46" s="2"/>
      <c r="RBJ46" s="2"/>
      <c r="RBK46" s="2"/>
      <c r="RBL46" s="2"/>
      <c r="RBM46" s="2"/>
      <c r="RBN46" s="2"/>
      <c r="RBO46" s="2"/>
      <c r="RBP46" s="2"/>
      <c r="RBQ46" s="2"/>
      <c r="RBR46" s="2"/>
      <c r="RBS46" s="2"/>
      <c r="RBT46" s="2"/>
      <c r="RBU46" s="2"/>
      <c r="RBV46" s="2"/>
      <c r="RBW46" s="2"/>
      <c r="RBX46" s="2"/>
      <c r="RBY46" s="2"/>
      <c r="RBZ46" s="2"/>
      <c r="RCA46" s="2"/>
      <c r="RCB46" s="2"/>
      <c r="RCC46" s="2"/>
      <c r="RCD46" s="2"/>
      <c r="RCE46" s="2"/>
      <c r="RCF46" s="2"/>
      <c r="RCG46" s="2"/>
      <c r="RCH46" s="2"/>
      <c r="RCI46" s="2"/>
      <c r="RCJ46" s="2"/>
      <c r="RCK46" s="2"/>
      <c r="RCL46" s="2"/>
      <c r="RCM46" s="2"/>
      <c r="RCN46" s="2"/>
      <c r="RCO46" s="2"/>
      <c r="RCP46" s="2"/>
      <c r="RCQ46" s="2"/>
      <c r="RCR46" s="2"/>
      <c r="RCS46" s="2"/>
      <c r="RCT46" s="2"/>
      <c r="RCU46" s="2"/>
      <c r="RCV46" s="2"/>
      <c r="RCW46" s="2"/>
      <c r="RCX46" s="2"/>
      <c r="RCY46" s="2"/>
      <c r="RCZ46" s="2"/>
      <c r="RDA46" s="2"/>
      <c r="RDB46" s="2"/>
      <c r="RDC46" s="2"/>
      <c r="RDD46" s="2"/>
      <c r="RDE46" s="2"/>
      <c r="RDF46" s="2"/>
      <c r="RDG46" s="2"/>
      <c r="RDH46" s="2"/>
      <c r="RDI46" s="2"/>
      <c r="RDJ46" s="2"/>
      <c r="RDK46" s="2"/>
      <c r="RDL46" s="2"/>
      <c r="RDM46" s="2"/>
      <c r="RDN46" s="2"/>
      <c r="RDO46" s="2"/>
      <c r="RDP46" s="2"/>
      <c r="RDQ46" s="2"/>
      <c r="RDR46" s="2"/>
      <c r="RDS46" s="2"/>
      <c r="RDT46" s="2"/>
      <c r="RDU46" s="2"/>
      <c r="RDV46" s="2"/>
      <c r="RDW46" s="2"/>
      <c r="RDX46" s="2"/>
      <c r="RDY46" s="2"/>
      <c r="RDZ46" s="2"/>
      <c r="REA46" s="2"/>
      <c r="REB46" s="2"/>
      <c r="REC46" s="2"/>
      <c r="RED46" s="2"/>
      <c r="REE46" s="2"/>
      <c r="REF46" s="2"/>
      <c r="REG46" s="2"/>
      <c r="REH46" s="2"/>
      <c r="REI46" s="2"/>
      <c r="REJ46" s="2"/>
      <c r="REK46" s="2"/>
      <c r="REL46" s="2"/>
      <c r="REM46" s="2"/>
      <c r="REN46" s="2"/>
      <c r="REO46" s="2"/>
      <c r="REP46" s="2"/>
      <c r="REQ46" s="2"/>
      <c r="RER46" s="2"/>
      <c r="RES46" s="2"/>
      <c r="RET46" s="2"/>
      <c r="REU46" s="2"/>
      <c r="REV46" s="2"/>
      <c r="REW46" s="2"/>
      <c r="REX46" s="2"/>
      <c r="REY46" s="2"/>
      <c r="REZ46" s="2"/>
      <c r="RFA46" s="2"/>
      <c r="RFB46" s="2"/>
      <c r="RFC46" s="2"/>
      <c r="RFD46" s="2"/>
      <c r="RFE46" s="2"/>
      <c r="RFF46" s="2"/>
      <c r="RFG46" s="2"/>
      <c r="RFH46" s="2"/>
      <c r="RFI46" s="2"/>
      <c r="RFJ46" s="2"/>
      <c r="RFK46" s="2"/>
      <c r="RFL46" s="2"/>
      <c r="RFM46" s="2"/>
      <c r="RFN46" s="2"/>
      <c r="RFO46" s="2"/>
      <c r="RFP46" s="2"/>
      <c r="RFQ46" s="2"/>
      <c r="RFR46" s="2"/>
      <c r="RFS46" s="2"/>
      <c r="RFT46" s="2"/>
      <c r="RFU46" s="2"/>
      <c r="RFV46" s="2"/>
      <c r="RFW46" s="2"/>
      <c r="RFX46" s="2"/>
      <c r="RFY46" s="2"/>
      <c r="RFZ46" s="2"/>
      <c r="RGA46" s="2"/>
      <c r="RGB46" s="2"/>
      <c r="RGC46" s="2"/>
      <c r="RGD46" s="2"/>
      <c r="RGE46" s="2"/>
      <c r="RGF46" s="2"/>
      <c r="RGG46" s="2"/>
      <c r="RGH46" s="2"/>
      <c r="RGI46" s="2"/>
      <c r="RGJ46" s="2"/>
      <c r="RGK46" s="2"/>
      <c r="RGL46" s="2"/>
      <c r="RGM46" s="2"/>
      <c r="RGN46" s="2"/>
      <c r="RGO46" s="2"/>
      <c r="RGP46" s="2"/>
      <c r="RGQ46" s="2"/>
      <c r="RGR46" s="2"/>
      <c r="RGS46" s="2"/>
      <c r="RGT46" s="2"/>
      <c r="RGU46" s="2"/>
      <c r="RGV46" s="2"/>
      <c r="RGW46" s="2"/>
      <c r="RGX46" s="2"/>
      <c r="RGY46" s="2"/>
      <c r="RGZ46" s="2"/>
      <c r="RHA46" s="2"/>
      <c r="RHB46" s="2"/>
      <c r="RHC46" s="2"/>
      <c r="RHD46" s="2"/>
      <c r="RHE46" s="2"/>
      <c r="RHF46" s="2"/>
      <c r="RHG46" s="2"/>
      <c r="RHH46" s="2"/>
      <c r="RHI46" s="2"/>
      <c r="RHJ46" s="2"/>
      <c r="RHK46" s="2"/>
      <c r="RHL46" s="2"/>
      <c r="RHM46" s="2"/>
      <c r="RHN46" s="2"/>
      <c r="RHO46" s="2"/>
      <c r="RHP46" s="2"/>
      <c r="RHQ46" s="2"/>
      <c r="RHR46" s="2"/>
      <c r="RHS46" s="2"/>
      <c r="RHT46" s="2"/>
      <c r="RHU46" s="2"/>
      <c r="RHV46" s="2"/>
      <c r="RHW46" s="2"/>
      <c r="RHX46" s="2"/>
      <c r="RHY46" s="2"/>
      <c r="RHZ46" s="2"/>
      <c r="RIA46" s="2"/>
      <c r="RIB46" s="2"/>
      <c r="RIC46" s="2"/>
      <c r="RID46" s="2"/>
      <c r="RIE46" s="2"/>
      <c r="RIF46" s="2"/>
      <c r="RIG46" s="2"/>
      <c r="RIH46" s="2"/>
      <c r="RII46" s="2"/>
      <c r="RIJ46" s="2"/>
      <c r="RIK46" s="2"/>
      <c r="RIL46" s="2"/>
      <c r="RIM46" s="2"/>
      <c r="RIN46" s="2"/>
      <c r="RIO46" s="2"/>
      <c r="RIP46" s="2"/>
      <c r="RIQ46" s="2"/>
      <c r="RIR46" s="2"/>
      <c r="RIS46" s="2"/>
      <c r="RIT46" s="2"/>
      <c r="RIU46" s="2"/>
      <c r="RIV46" s="2"/>
      <c r="RIW46" s="2"/>
      <c r="RIX46" s="2"/>
      <c r="RIY46" s="2"/>
      <c r="RIZ46" s="2"/>
      <c r="RJA46" s="2"/>
      <c r="RJB46" s="2"/>
      <c r="RJC46" s="2"/>
      <c r="RJD46" s="2"/>
      <c r="RJE46" s="2"/>
      <c r="RJF46" s="2"/>
      <c r="RJG46" s="2"/>
      <c r="RJH46" s="2"/>
      <c r="RJI46" s="2"/>
      <c r="RJJ46" s="2"/>
      <c r="RJK46" s="2"/>
      <c r="RJL46" s="2"/>
      <c r="RJM46" s="2"/>
      <c r="RJN46" s="2"/>
      <c r="RJO46" s="2"/>
      <c r="RJP46" s="2"/>
      <c r="RJQ46" s="2"/>
      <c r="RJR46" s="2"/>
      <c r="RJS46" s="2"/>
      <c r="RJT46" s="2"/>
      <c r="RJU46" s="2"/>
      <c r="RJV46" s="2"/>
      <c r="RJW46" s="2"/>
      <c r="RJX46" s="2"/>
      <c r="RJY46" s="2"/>
      <c r="RJZ46" s="2"/>
      <c r="RKA46" s="2"/>
      <c r="RKB46" s="2"/>
      <c r="RKC46" s="2"/>
      <c r="RKD46" s="2"/>
      <c r="RKE46" s="2"/>
      <c r="RKF46" s="2"/>
      <c r="RKG46" s="2"/>
      <c r="RKH46" s="2"/>
      <c r="RKI46" s="2"/>
      <c r="RKJ46" s="2"/>
      <c r="RKK46" s="2"/>
      <c r="RKL46" s="2"/>
      <c r="RKM46" s="2"/>
      <c r="RKN46" s="2"/>
      <c r="RKO46" s="2"/>
      <c r="RKP46" s="2"/>
      <c r="RKQ46" s="2"/>
      <c r="RKR46" s="2"/>
      <c r="RKS46" s="2"/>
      <c r="RKT46" s="2"/>
      <c r="RKU46" s="2"/>
      <c r="RKV46" s="2"/>
      <c r="RKW46" s="2"/>
      <c r="RKX46" s="2"/>
      <c r="RKY46" s="2"/>
      <c r="RKZ46" s="2"/>
      <c r="RLA46" s="2"/>
      <c r="RLB46" s="2"/>
      <c r="RLC46" s="2"/>
      <c r="RLD46" s="2"/>
      <c r="RLE46" s="2"/>
      <c r="RLF46" s="2"/>
      <c r="RLG46" s="2"/>
      <c r="RLH46" s="2"/>
      <c r="RLI46" s="2"/>
      <c r="RLJ46" s="2"/>
      <c r="RLK46" s="2"/>
      <c r="RLL46" s="2"/>
      <c r="RLM46" s="2"/>
      <c r="RLN46" s="2"/>
      <c r="RLO46" s="2"/>
      <c r="RLP46" s="2"/>
      <c r="RLQ46" s="2"/>
      <c r="RLR46" s="2"/>
      <c r="RLS46" s="2"/>
      <c r="RLT46" s="2"/>
      <c r="RLU46" s="2"/>
      <c r="RLV46" s="2"/>
      <c r="RLW46" s="2"/>
      <c r="RLX46" s="2"/>
      <c r="RLY46" s="2"/>
      <c r="RLZ46" s="2"/>
      <c r="RMA46" s="2"/>
      <c r="RMB46" s="2"/>
      <c r="RMC46" s="2"/>
      <c r="RMD46" s="2"/>
      <c r="RME46" s="2"/>
      <c r="RMF46" s="2"/>
      <c r="RMG46" s="2"/>
      <c r="RMH46" s="2"/>
      <c r="RMI46" s="2"/>
      <c r="RMJ46" s="2"/>
      <c r="RMK46" s="2"/>
      <c r="RML46" s="2"/>
      <c r="RMM46" s="2"/>
      <c r="RMN46" s="2"/>
      <c r="RMO46" s="2"/>
      <c r="RMP46" s="2"/>
      <c r="RMQ46" s="2"/>
      <c r="RMR46" s="2"/>
      <c r="RMS46" s="2"/>
      <c r="RMT46" s="2"/>
      <c r="RMU46" s="2"/>
      <c r="RMV46" s="2"/>
      <c r="RMW46" s="2"/>
      <c r="RMX46" s="2"/>
      <c r="RMY46" s="2"/>
      <c r="RMZ46" s="2"/>
      <c r="RNA46" s="2"/>
      <c r="RNB46" s="2"/>
      <c r="RNC46" s="2"/>
      <c r="RND46" s="2"/>
      <c r="RNE46" s="2"/>
      <c r="RNF46" s="2"/>
      <c r="RNG46" s="2"/>
      <c r="RNH46" s="2"/>
      <c r="RNI46" s="2"/>
      <c r="RNJ46" s="2"/>
      <c r="RNK46" s="2"/>
      <c r="RNL46" s="2"/>
      <c r="RNM46" s="2"/>
      <c r="RNN46" s="2"/>
      <c r="RNO46" s="2"/>
      <c r="RNP46" s="2"/>
      <c r="RNQ46" s="2"/>
      <c r="RNR46" s="2"/>
      <c r="RNS46" s="2"/>
      <c r="RNT46" s="2"/>
      <c r="RNU46" s="2"/>
      <c r="RNV46" s="2"/>
      <c r="RNW46" s="2"/>
      <c r="RNX46" s="2"/>
      <c r="RNY46" s="2"/>
      <c r="RNZ46" s="2"/>
      <c r="ROA46" s="2"/>
      <c r="ROB46" s="2"/>
      <c r="ROC46" s="2"/>
      <c r="ROD46" s="2"/>
      <c r="ROE46" s="2"/>
      <c r="ROF46" s="2"/>
      <c r="ROG46" s="2"/>
      <c r="ROH46" s="2"/>
      <c r="ROI46" s="2"/>
      <c r="ROJ46" s="2"/>
      <c r="ROK46" s="2"/>
      <c r="ROL46" s="2"/>
      <c r="ROM46" s="2"/>
      <c r="RON46" s="2"/>
      <c r="ROO46" s="2"/>
      <c r="ROP46" s="2"/>
      <c r="ROQ46" s="2"/>
      <c r="ROR46" s="2"/>
      <c r="ROS46" s="2"/>
      <c r="ROT46" s="2"/>
      <c r="ROU46" s="2"/>
      <c r="ROV46" s="2"/>
      <c r="ROW46" s="2"/>
      <c r="ROX46" s="2"/>
      <c r="ROY46" s="2"/>
      <c r="ROZ46" s="2"/>
      <c r="RPA46" s="2"/>
      <c r="RPB46" s="2"/>
      <c r="RPC46" s="2"/>
      <c r="RPD46" s="2"/>
      <c r="RPE46" s="2"/>
      <c r="RPF46" s="2"/>
      <c r="RPG46" s="2"/>
      <c r="RPH46" s="2"/>
      <c r="RPI46" s="2"/>
      <c r="RPJ46" s="2"/>
      <c r="RPK46" s="2"/>
      <c r="RPL46" s="2"/>
      <c r="RPM46" s="2"/>
      <c r="RPN46" s="2"/>
      <c r="RPO46" s="2"/>
      <c r="RPP46" s="2"/>
      <c r="RPQ46" s="2"/>
      <c r="RPR46" s="2"/>
      <c r="RPS46" s="2"/>
      <c r="RPT46" s="2"/>
      <c r="RPU46" s="2"/>
      <c r="RPV46" s="2"/>
      <c r="RPW46" s="2"/>
      <c r="RPX46" s="2"/>
      <c r="RPY46" s="2"/>
      <c r="RPZ46" s="2"/>
      <c r="RQA46" s="2"/>
      <c r="RQB46" s="2"/>
      <c r="RQC46" s="2"/>
      <c r="RQD46" s="2"/>
      <c r="RQE46" s="2"/>
      <c r="RQF46" s="2"/>
      <c r="RQG46" s="2"/>
      <c r="RQH46" s="2"/>
      <c r="RQI46" s="2"/>
      <c r="RQJ46" s="2"/>
      <c r="RQK46" s="2"/>
      <c r="RQL46" s="2"/>
      <c r="RQM46" s="2"/>
      <c r="RQN46" s="2"/>
      <c r="RQO46" s="2"/>
      <c r="RQP46" s="2"/>
      <c r="RQQ46" s="2"/>
      <c r="RQR46" s="2"/>
      <c r="RQS46" s="2"/>
      <c r="RQT46" s="2"/>
      <c r="RQU46" s="2"/>
      <c r="RQV46" s="2"/>
      <c r="RQW46" s="2"/>
      <c r="RQX46" s="2"/>
      <c r="RQY46" s="2"/>
      <c r="RQZ46" s="2"/>
      <c r="RRA46" s="2"/>
      <c r="RRB46" s="2"/>
      <c r="RRC46" s="2"/>
      <c r="RRD46" s="2"/>
      <c r="RRE46" s="2"/>
      <c r="RRF46" s="2"/>
      <c r="RRG46" s="2"/>
      <c r="RRH46" s="2"/>
      <c r="RRI46" s="2"/>
      <c r="RRJ46" s="2"/>
      <c r="RRK46" s="2"/>
      <c r="RRL46" s="2"/>
      <c r="RRM46" s="2"/>
      <c r="RRN46" s="2"/>
      <c r="RRO46" s="2"/>
      <c r="RRP46" s="2"/>
      <c r="RRQ46" s="2"/>
      <c r="RRR46" s="2"/>
      <c r="RRS46" s="2"/>
      <c r="RRT46" s="2"/>
      <c r="RRU46" s="2"/>
      <c r="RRV46" s="2"/>
      <c r="RRW46" s="2"/>
      <c r="RRX46" s="2"/>
      <c r="RRY46" s="2"/>
      <c r="RRZ46" s="2"/>
      <c r="RSA46" s="2"/>
      <c r="RSB46" s="2"/>
      <c r="RSC46" s="2"/>
      <c r="RSD46" s="2"/>
      <c r="RSE46" s="2"/>
      <c r="RSF46" s="2"/>
      <c r="RSG46" s="2"/>
      <c r="RSH46" s="2"/>
      <c r="RSI46" s="2"/>
      <c r="RSJ46" s="2"/>
      <c r="RSK46" s="2"/>
      <c r="RSL46" s="2"/>
      <c r="RSM46" s="2"/>
      <c r="RSN46" s="2"/>
      <c r="RSO46" s="2"/>
      <c r="RSP46" s="2"/>
      <c r="RSQ46" s="2"/>
      <c r="RSR46" s="2"/>
      <c r="RSS46" s="2"/>
      <c r="RST46" s="2"/>
      <c r="RSU46" s="2"/>
      <c r="RSV46" s="2"/>
      <c r="RSW46" s="2"/>
      <c r="RSX46" s="2"/>
      <c r="RSY46" s="2"/>
      <c r="RSZ46" s="2"/>
      <c r="RTA46" s="2"/>
      <c r="RTB46" s="2"/>
      <c r="RTC46" s="2"/>
      <c r="RTD46" s="2"/>
      <c r="RTE46" s="2"/>
      <c r="RTF46" s="2"/>
      <c r="RTG46" s="2"/>
      <c r="RTH46" s="2"/>
      <c r="RTI46" s="2"/>
      <c r="RTJ46" s="2"/>
      <c r="RTK46" s="2"/>
      <c r="RTL46" s="2"/>
      <c r="RTM46" s="2"/>
      <c r="RTN46" s="2"/>
      <c r="RTO46" s="2"/>
      <c r="RTP46" s="2"/>
      <c r="RTQ46" s="2"/>
      <c r="RTR46" s="2"/>
      <c r="RTS46" s="2"/>
      <c r="RTT46" s="2"/>
      <c r="RTU46" s="2"/>
      <c r="RTV46" s="2"/>
      <c r="RTW46" s="2"/>
      <c r="RTX46" s="2"/>
      <c r="RTY46" s="2"/>
      <c r="RTZ46" s="2"/>
      <c r="RUA46" s="2"/>
      <c r="RUB46" s="2"/>
      <c r="RUC46" s="2"/>
      <c r="RUD46" s="2"/>
      <c r="RUE46" s="2"/>
      <c r="RUF46" s="2"/>
      <c r="RUG46" s="2"/>
      <c r="RUH46" s="2"/>
      <c r="RUI46" s="2"/>
      <c r="RUJ46" s="2"/>
      <c r="RUK46" s="2"/>
      <c r="RUL46" s="2"/>
      <c r="RUM46" s="2"/>
      <c r="RUN46" s="2"/>
      <c r="RUO46" s="2"/>
      <c r="RUP46" s="2"/>
      <c r="RUQ46" s="2"/>
      <c r="RUR46" s="2"/>
      <c r="RUS46" s="2"/>
      <c r="RUT46" s="2"/>
      <c r="RUU46" s="2"/>
      <c r="RUV46" s="2"/>
      <c r="RUW46" s="2"/>
      <c r="RUX46" s="2"/>
      <c r="RUY46" s="2"/>
      <c r="RUZ46" s="2"/>
      <c r="RVA46" s="2"/>
      <c r="RVB46" s="2"/>
      <c r="RVC46" s="2"/>
      <c r="RVD46" s="2"/>
      <c r="RVE46" s="2"/>
      <c r="RVF46" s="2"/>
      <c r="RVG46" s="2"/>
      <c r="RVH46" s="2"/>
      <c r="RVI46" s="2"/>
      <c r="RVJ46" s="2"/>
      <c r="RVK46" s="2"/>
      <c r="RVL46" s="2"/>
      <c r="RVM46" s="2"/>
      <c r="RVN46" s="2"/>
      <c r="RVO46" s="2"/>
      <c r="RVP46" s="2"/>
      <c r="RVQ46" s="2"/>
      <c r="RVR46" s="2"/>
      <c r="RVS46" s="2"/>
      <c r="RVT46" s="2"/>
      <c r="RVU46" s="2"/>
      <c r="RVV46" s="2"/>
      <c r="RVW46" s="2"/>
      <c r="RVX46" s="2"/>
      <c r="RVY46" s="2"/>
      <c r="RVZ46" s="2"/>
      <c r="RWA46" s="2"/>
      <c r="RWB46" s="2"/>
      <c r="RWC46" s="2"/>
      <c r="RWD46" s="2"/>
      <c r="RWE46" s="2"/>
      <c r="RWF46" s="2"/>
      <c r="RWG46" s="2"/>
      <c r="RWH46" s="2"/>
      <c r="RWI46" s="2"/>
      <c r="RWJ46" s="2"/>
      <c r="RWK46" s="2"/>
      <c r="RWL46" s="2"/>
      <c r="RWM46" s="2"/>
      <c r="RWN46" s="2"/>
      <c r="RWO46" s="2"/>
      <c r="RWP46" s="2"/>
      <c r="RWQ46" s="2"/>
      <c r="RWR46" s="2"/>
      <c r="RWS46" s="2"/>
      <c r="RWT46" s="2"/>
      <c r="RWU46" s="2"/>
      <c r="RWV46" s="2"/>
      <c r="RWW46" s="2"/>
      <c r="RWX46" s="2"/>
      <c r="RWY46" s="2"/>
      <c r="RWZ46" s="2"/>
      <c r="RXA46" s="2"/>
      <c r="RXB46" s="2"/>
      <c r="RXC46" s="2"/>
      <c r="RXD46" s="2"/>
      <c r="RXE46" s="2"/>
      <c r="RXF46" s="2"/>
      <c r="RXG46" s="2"/>
      <c r="RXH46" s="2"/>
      <c r="RXI46" s="2"/>
      <c r="RXJ46" s="2"/>
      <c r="RXK46" s="2"/>
      <c r="RXL46" s="2"/>
      <c r="RXM46" s="2"/>
      <c r="RXN46" s="2"/>
      <c r="RXO46" s="2"/>
      <c r="RXP46" s="2"/>
      <c r="RXQ46" s="2"/>
      <c r="RXR46" s="2"/>
      <c r="RXS46" s="2"/>
      <c r="RXT46" s="2"/>
      <c r="RXU46" s="2"/>
      <c r="RXV46" s="2"/>
      <c r="RXW46" s="2"/>
      <c r="RXX46" s="2"/>
      <c r="RXY46" s="2"/>
      <c r="RXZ46" s="2"/>
      <c r="RYA46" s="2"/>
      <c r="RYB46" s="2"/>
      <c r="RYC46" s="2"/>
      <c r="RYD46" s="2"/>
      <c r="RYE46" s="2"/>
      <c r="RYF46" s="2"/>
      <c r="RYG46" s="2"/>
      <c r="RYH46" s="2"/>
      <c r="RYI46" s="2"/>
      <c r="RYJ46" s="2"/>
      <c r="RYK46" s="2"/>
      <c r="RYL46" s="2"/>
      <c r="RYM46" s="2"/>
      <c r="RYN46" s="2"/>
      <c r="RYO46" s="2"/>
      <c r="RYP46" s="2"/>
      <c r="RYQ46" s="2"/>
      <c r="RYR46" s="2"/>
      <c r="RYS46" s="2"/>
      <c r="RYT46" s="2"/>
      <c r="RYU46" s="2"/>
      <c r="RYV46" s="2"/>
      <c r="RYW46" s="2"/>
      <c r="RYX46" s="2"/>
      <c r="RYY46" s="2"/>
      <c r="RYZ46" s="2"/>
      <c r="RZA46" s="2"/>
      <c r="RZB46" s="2"/>
      <c r="RZC46" s="2"/>
      <c r="RZD46" s="2"/>
      <c r="RZE46" s="2"/>
      <c r="RZF46" s="2"/>
      <c r="RZG46" s="2"/>
      <c r="RZH46" s="2"/>
      <c r="RZI46" s="2"/>
      <c r="RZJ46" s="2"/>
      <c r="RZK46" s="2"/>
      <c r="RZL46" s="2"/>
      <c r="RZM46" s="2"/>
      <c r="RZN46" s="2"/>
      <c r="RZO46" s="2"/>
      <c r="RZP46" s="2"/>
      <c r="RZQ46" s="2"/>
      <c r="RZR46" s="2"/>
      <c r="RZS46" s="2"/>
      <c r="RZT46" s="2"/>
      <c r="RZU46" s="2"/>
      <c r="RZV46" s="2"/>
      <c r="RZW46" s="2"/>
      <c r="RZX46" s="2"/>
      <c r="RZY46" s="2"/>
      <c r="RZZ46" s="2"/>
      <c r="SAA46" s="2"/>
      <c r="SAB46" s="2"/>
      <c r="SAC46" s="2"/>
      <c r="SAD46" s="2"/>
      <c r="SAE46" s="2"/>
      <c r="SAF46" s="2"/>
      <c r="SAG46" s="2"/>
      <c r="SAH46" s="2"/>
      <c r="SAI46" s="2"/>
      <c r="SAJ46" s="2"/>
      <c r="SAK46" s="2"/>
      <c r="SAL46" s="2"/>
      <c r="SAM46" s="2"/>
      <c r="SAN46" s="2"/>
      <c r="SAO46" s="2"/>
      <c r="SAP46" s="2"/>
      <c r="SAQ46" s="2"/>
      <c r="SAR46" s="2"/>
      <c r="SAS46" s="2"/>
      <c r="SAT46" s="2"/>
      <c r="SAU46" s="2"/>
      <c r="SAV46" s="2"/>
      <c r="SAW46" s="2"/>
      <c r="SAX46" s="2"/>
      <c r="SAY46" s="2"/>
      <c r="SAZ46" s="2"/>
      <c r="SBA46" s="2"/>
      <c r="SBB46" s="2"/>
      <c r="SBC46" s="2"/>
      <c r="SBD46" s="2"/>
      <c r="SBE46" s="2"/>
      <c r="SBF46" s="2"/>
      <c r="SBG46" s="2"/>
      <c r="SBH46" s="2"/>
      <c r="SBI46" s="2"/>
      <c r="SBJ46" s="2"/>
      <c r="SBK46" s="2"/>
      <c r="SBL46" s="2"/>
      <c r="SBM46" s="2"/>
      <c r="SBN46" s="2"/>
      <c r="SBO46" s="2"/>
      <c r="SBP46" s="2"/>
      <c r="SBQ46" s="2"/>
      <c r="SBR46" s="2"/>
      <c r="SBS46" s="2"/>
      <c r="SBT46" s="2"/>
      <c r="SBU46" s="2"/>
      <c r="SBV46" s="2"/>
      <c r="SBW46" s="2"/>
      <c r="SBX46" s="2"/>
      <c r="SBY46" s="2"/>
      <c r="SBZ46" s="2"/>
      <c r="SCA46" s="2"/>
      <c r="SCB46" s="2"/>
      <c r="SCC46" s="2"/>
      <c r="SCD46" s="2"/>
      <c r="SCE46" s="2"/>
      <c r="SCF46" s="2"/>
      <c r="SCG46" s="2"/>
      <c r="SCH46" s="2"/>
      <c r="SCI46" s="2"/>
      <c r="SCJ46" s="2"/>
      <c r="SCK46" s="2"/>
      <c r="SCL46" s="2"/>
      <c r="SCM46" s="2"/>
      <c r="SCN46" s="2"/>
      <c r="SCO46" s="2"/>
      <c r="SCP46" s="2"/>
      <c r="SCQ46" s="2"/>
      <c r="SCR46" s="2"/>
      <c r="SCS46" s="2"/>
      <c r="SCT46" s="2"/>
      <c r="SCU46" s="2"/>
      <c r="SCV46" s="2"/>
      <c r="SCW46" s="2"/>
      <c r="SCX46" s="2"/>
      <c r="SCY46" s="2"/>
      <c r="SCZ46" s="2"/>
      <c r="SDA46" s="2"/>
      <c r="SDB46" s="2"/>
      <c r="SDC46" s="2"/>
      <c r="SDD46" s="2"/>
      <c r="SDE46" s="2"/>
      <c r="SDF46" s="2"/>
      <c r="SDG46" s="2"/>
      <c r="SDH46" s="2"/>
      <c r="SDI46" s="2"/>
      <c r="SDJ46" s="2"/>
      <c r="SDK46" s="2"/>
      <c r="SDL46" s="2"/>
      <c r="SDM46" s="2"/>
      <c r="SDN46" s="2"/>
      <c r="SDO46" s="2"/>
      <c r="SDP46" s="2"/>
      <c r="SDQ46" s="2"/>
      <c r="SDR46" s="2"/>
      <c r="SDS46" s="2"/>
      <c r="SDT46" s="2"/>
      <c r="SDU46" s="2"/>
      <c r="SDV46" s="2"/>
      <c r="SDW46" s="2"/>
      <c r="SDX46" s="2"/>
      <c r="SDY46" s="2"/>
      <c r="SDZ46" s="2"/>
      <c r="SEA46" s="2"/>
      <c r="SEB46" s="2"/>
      <c r="SEC46" s="2"/>
      <c r="SED46" s="2"/>
      <c r="SEE46" s="2"/>
      <c r="SEF46" s="2"/>
      <c r="SEG46" s="2"/>
      <c r="SEH46" s="2"/>
      <c r="SEI46" s="2"/>
      <c r="SEJ46" s="2"/>
      <c r="SEK46" s="2"/>
      <c r="SEL46" s="2"/>
      <c r="SEM46" s="2"/>
      <c r="SEN46" s="2"/>
      <c r="SEO46" s="2"/>
      <c r="SEP46" s="2"/>
      <c r="SEQ46" s="2"/>
      <c r="SER46" s="2"/>
      <c r="SES46" s="2"/>
      <c r="SET46" s="2"/>
      <c r="SEU46" s="2"/>
      <c r="SEV46" s="2"/>
      <c r="SEW46" s="2"/>
      <c r="SEX46" s="2"/>
      <c r="SEY46" s="2"/>
      <c r="SEZ46" s="2"/>
      <c r="SFA46" s="2"/>
      <c r="SFB46" s="2"/>
      <c r="SFC46" s="2"/>
      <c r="SFD46" s="2"/>
      <c r="SFE46" s="2"/>
      <c r="SFF46" s="2"/>
      <c r="SFG46" s="2"/>
      <c r="SFH46" s="2"/>
      <c r="SFI46" s="2"/>
      <c r="SFJ46" s="2"/>
      <c r="SFK46" s="2"/>
      <c r="SFL46" s="2"/>
      <c r="SFM46" s="2"/>
      <c r="SFN46" s="2"/>
      <c r="SFO46" s="2"/>
      <c r="SFP46" s="2"/>
      <c r="SFQ46" s="2"/>
      <c r="SFR46" s="2"/>
      <c r="SFS46" s="2"/>
      <c r="SFT46" s="2"/>
      <c r="SFU46" s="2"/>
      <c r="SFV46" s="2"/>
      <c r="SFW46" s="2"/>
      <c r="SFX46" s="2"/>
      <c r="SFY46" s="2"/>
      <c r="SFZ46" s="2"/>
      <c r="SGA46" s="2"/>
      <c r="SGB46" s="2"/>
      <c r="SGC46" s="2"/>
      <c r="SGD46" s="2"/>
      <c r="SGE46" s="2"/>
      <c r="SGF46" s="2"/>
      <c r="SGG46" s="2"/>
      <c r="SGH46" s="2"/>
      <c r="SGI46" s="2"/>
      <c r="SGJ46" s="2"/>
      <c r="SGK46" s="2"/>
      <c r="SGL46" s="2"/>
      <c r="SGM46" s="2"/>
      <c r="SGN46" s="2"/>
      <c r="SGO46" s="2"/>
      <c r="SGP46" s="2"/>
      <c r="SGQ46" s="2"/>
      <c r="SGR46" s="2"/>
      <c r="SGS46" s="2"/>
      <c r="SGT46" s="2"/>
      <c r="SGU46" s="2"/>
      <c r="SGV46" s="2"/>
      <c r="SGW46" s="2"/>
      <c r="SGX46" s="2"/>
      <c r="SGY46" s="2"/>
      <c r="SGZ46" s="2"/>
      <c r="SHA46" s="2"/>
      <c r="SHB46" s="2"/>
      <c r="SHC46" s="2"/>
      <c r="SHD46" s="2"/>
      <c r="SHE46" s="2"/>
      <c r="SHF46" s="2"/>
      <c r="SHG46" s="2"/>
      <c r="SHH46" s="2"/>
      <c r="SHI46" s="2"/>
      <c r="SHJ46" s="2"/>
      <c r="SHK46" s="2"/>
      <c r="SHL46" s="2"/>
      <c r="SHM46" s="2"/>
      <c r="SHN46" s="2"/>
      <c r="SHO46" s="2"/>
      <c r="SHP46" s="2"/>
      <c r="SHQ46" s="2"/>
      <c r="SHR46" s="2"/>
      <c r="SHS46" s="2"/>
      <c r="SHT46" s="2"/>
      <c r="SHU46" s="2"/>
      <c r="SHV46" s="2"/>
      <c r="SHW46" s="2"/>
      <c r="SHX46" s="2"/>
      <c r="SHY46" s="2"/>
      <c r="SHZ46" s="2"/>
      <c r="SIA46" s="2"/>
      <c r="SIB46" s="2"/>
      <c r="SIC46" s="2"/>
      <c r="SID46" s="2"/>
      <c r="SIE46" s="2"/>
      <c r="SIF46" s="2"/>
      <c r="SIG46" s="2"/>
      <c r="SIH46" s="2"/>
      <c r="SII46" s="2"/>
      <c r="SIJ46" s="2"/>
      <c r="SIK46" s="2"/>
      <c r="SIL46" s="2"/>
      <c r="SIM46" s="2"/>
      <c r="SIN46" s="2"/>
      <c r="SIO46" s="2"/>
      <c r="SIP46" s="2"/>
      <c r="SIQ46" s="2"/>
      <c r="SIR46" s="2"/>
      <c r="SIS46" s="2"/>
      <c r="SIT46" s="2"/>
      <c r="SIU46" s="2"/>
      <c r="SIV46" s="2"/>
      <c r="SIW46" s="2"/>
      <c r="SIX46" s="2"/>
      <c r="SIY46" s="2"/>
      <c r="SIZ46" s="2"/>
      <c r="SJA46" s="2"/>
      <c r="SJB46" s="2"/>
      <c r="SJC46" s="2"/>
      <c r="SJD46" s="2"/>
      <c r="SJE46" s="2"/>
      <c r="SJF46" s="2"/>
      <c r="SJG46" s="2"/>
      <c r="SJH46" s="2"/>
      <c r="SJI46" s="2"/>
      <c r="SJJ46" s="2"/>
      <c r="SJK46" s="2"/>
      <c r="SJL46" s="2"/>
      <c r="SJM46" s="2"/>
      <c r="SJN46" s="2"/>
      <c r="SJO46" s="2"/>
      <c r="SJP46" s="2"/>
      <c r="SJQ46" s="2"/>
      <c r="SJR46" s="2"/>
      <c r="SJS46" s="2"/>
      <c r="SJT46" s="2"/>
      <c r="SJU46" s="2"/>
      <c r="SJV46" s="2"/>
      <c r="SJW46" s="2"/>
      <c r="SJX46" s="2"/>
      <c r="SJY46" s="2"/>
      <c r="SJZ46" s="2"/>
      <c r="SKA46" s="2"/>
      <c r="SKB46" s="2"/>
      <c r="SKC46" s="2"/>
      <c r="SKD46" s="2"/>
      <c r="SKE46" s="2"/>
      <c r="SKF46" s="2"/>
      <c r="SKG46" s="2"/>
      <c r="SKH46" s="2"/>
      <c r="SKI46" s="2"/>
      <c r="SKJ46" s="2"/>
      <c r="SKK46" s="2"/>
      <c r="SKL46" s="2"/>
      <c r="SKM46" s="2"/>
      <c r="SKN46" s="2"/>
      <c r="SKO46" s="2"/>
      <c r="SKP46" s="2"/>
      <c r="SKQ46" s="2"/>
      <c r="SKR46" s="2"/>
      <c r="SKS46" s="2"/>
      <c r="SKT46" s="2"/>
      <c r="SKU46" s="2"/>
      <c r="SKV46" s="2"/>
      <c r="SKW46" s="2"/>
      <c r="SKX46" s="2"/>
      <c r="SKY46" s="2"/>
      <c r="SKZ46" s="2"/>
      <c r="SLA46" s="2"/>
      <c r="SLB46" s="2"/>
      <c r="SLC46" s="2"/>
      <c r="SLD46" s="2"/>
      <c r="SLE46" s="2"/>
      <c r="SLF46" s="2"/>
      <c r="SLG46" s="2"/>
      <c r="SLH46" s="2"/>
      <c r="SLI46" s="2"/>
      <c r="SLJ46" s="2"/>
      <c r="SLK46" s="2"/>
      <c r="SLL46" s="2"/>
      <c r="SLM46" s="2"/>
      <c r="SLN46" s="2"/>
      <c r="SLO46" s="2"/>
      <c r="SLP46" s="2"/>
      <c r="SLQ46" s="2"/>
      <c r="SLR46" s="2"/>
      <c r="SLS46" s="2"/>
      <c r="SLT46" s="2"/>
      <c r="SLU46" s="2"/>
      <c r="SLV46" s="2"/>
      <c r="SLW46" s="2"/>
      <c r="SLX46" s="2"/>
      <c r="SLY46" s="2"/>
      <c r="SLZ46" s="2"/>
      <c r="SMA46" s="2"/>
      <c r="SMB46" s="2"/>
      <c r="SMC46" s="2"/>
      <c r="SMD46" s="2"/>
      <c r="SME46" s="2"/>
      <c r="SMF46" s="2"/>
      <c r="SMG46" s="2"/>
      <c r="SMH46" s="2"/>
      <c r="SMI46" s="2"/>
      <c r="SMJ46" s="2"/>
      <c r="SMK46" s="2"/>
      <c r="SML46" s="2"/>
      <c r="SMM46" s="2"/>
      <c r="SMN46" s="2"/>
      <c r="SMO46" s="2"/>
      <c r="SMP46" s="2"/>
      <c r="SMQ46" s="2"/>
      <c r="SMR46" s="2"/>
      <c r="SMS46" s="2"/>
      <c r="SMT46" s="2"/>
      <c r="SMU46" s="2"/>
      <c r="SMV46" s="2"/>
      <c r="SMW46" s="2"/>
      <c r="SMX46" s="2"/>
      <c r="SMY46" s="2"/>
      <c r="SMZ46" s="2"/>
      <c r="SNA46" s="2"/>
      <c r="SNB46" s="2"/>
      <c r="SNC46" s="2"/>
      <c r="SND46" s="2"/>
      <c r="SNE46" s="2"/>
      <c r="SNF46" s="2"/>
      <c r="SNG46" s="2"/>
      <c r="SNH46" s="2"/>
      <c r="SNI46" s="2"/>
      <c r="SNJ46" s="2"/>
      <c r="SNK46" s="2"/>
      <c r="SNL46" s="2"/>
      <c r="SNM46" s="2"/>
      <c r="SNN46" s="2"/>
      <c r="SNO46" s="2"/>
      <c r="SNP46" s="2"/>
      <c r="SNQ46" s="2"/>
      <c r="SNR46" s="2"/>
      <c r="SNS46" s="2"/>
      <c r="SNT46" s="2"/>
      <c r="SNU46" s="2"/>
      <c r="SNV46" s="2"/>
      <c r="SNW46" s="2"/>
      <c r="SNX46" s="2"/>
      <c r="SNY46" s="2"/>
      <c r="SNZ46" s="2"/>
      <c r="SOA46" s="2"/>
      <c r="SOB46" s="2"/>
      <c r="SOC46" s="2"/>
      <c r="SOD46" s="2"/>
      <c r="SOE46" s="2"/>
      <c r="SOF46" s="2"/>
      <c r="SOG46" s="2"/>
      <c r="SOH46" s="2"/>
      <c r="SOI46" s="2"/>
      <c r="SOJ46" s="2"/>
      <c r="SOK46" s="2"/>
      <c r="SOL46" s="2"/>
      <c r="SOM46" s="2"/>
      <c r="SON46" s="2"/>
      <c r="SOO46" s="2"/>
      <c r="SOP46" s="2"/>
      <c r="SOQ46" s="2"/>
      <c r="SOR46" s="2"/>
      <c r="SOS46" s="2"/>
      <c r="SOT46" s="2"/>
      <c r="SOU46" s="2"/>
      <c r="SOV46" s="2"/>
      <c r="SOW46" s="2"/>
      <c r="SOX46" s="2"/>
      <c r="SOY46" s="2"/>
      <c r="SOZ46" s="2"/>
      <c r="SPA46" s="2"/>
      <c r="SPB46" s="2"/>
      <c r="SPC46" s="2"/>
      <c r="SPD46" s="2"/>
      <c r="SPE46" s="2"/>
      <c r="SPF46" s="2"/>
      <c r="SPG46" s="2"/>
      <c r="SPH46" s="2"/>
      <c r="SPI46" s="2"/>
      <c r="SPJ46" s="2"/>
      <c r="SPK46" s="2"/>
      <c r="SPL46" s="2"/>
      <c r="SPM46" s="2"/>
      <c r="SPN46" s="2"/>
      <c r="SPO46" s="2"/>
      <c r="SPP46" s="2"/>
      <c r="SPQ46" s="2"/>
      <c r="SPR46" s="2"/>
      <c r="SPS46" s="2"/>
      <c r="SPT46" s="2"/>
      <c r="SPU46" s="2"/>
      <c r="SPV46" s="2"/>
      <c r="SPW46" s="2"/>
      <c r="SPX46" s="2"/>
      <c r="SPY46" s="2"/>
      <c r="SPZ46" s="2"/>
      <c r="SQA46" s="2"/>
      <c r="SQB46" s="2"/>
      <c r="SQC46" s="2"/>
      <c r="SQD46" s="2"/>
      <c r="SQE46" s="2"/>
      <c r="SQF46" s="2"/>
      <c r="SQG46" s="2"/>
      <c r="SQH46" s="2"/>
      <c r="SQI46" s="2"/>
      <c r="SQJ46" s="2"/>
      <c r="SQK46" s="2"/>
      <c r="SQL46" s="2"/>
      <c r="SQM46" s="2"/>
      <c r="SQN46" s="2"/>
      <c r="SQO46" s="2"/>
      <c r="SQP46" s="2"/>
      <c r="SQQ46" s="2"/>
      <c r="SQR46" s="2"/>
      <c r="SQS46" s="2"/>
      <c r="SQT46" s="2"/>
      <c r="SQU46" s="2"/>
      <c r="SQV46" s="2"/>
      <c r="SQW46" s="2"/>
      <c r="SQX46" s="2"/>
      <c r="SQY46" s="2"/>
      <c r="SQZ46" s="2"/>
      <c r="SRA46" s="2"/>
      <c r="SRB46" s="2"/>
      <c r="SRC46" s="2"/>
      <c r="SRD46" s="2"/>
      <c r="SRE46" s="2"/>
      <c r="SRF46" s="2"/>
      <c r="SRG46" s="2"/>
      <c r="SRH46" s="2"/>
      <c r="SRI46" s="2"/>
      <c r="SRJ46" s="2"/>
      <c r="SRK46" s="2"/>
      <c r="SRL46" s="2"/>
      <c r="SRM46" s="2"/>
      <c r="SRN46" s="2"/>
      <c r="SRO46" s="2"/>
      <c r="SRP46" s="2"/>
      <c r="SRQ46" s="2"/>
      <c r="SRR46" s="2"/>
      <c r="SRS46" s="2"/>
      <c r="SRT46" s="2"/>
      <c r="SRU46" s="2"/>
      <c r="SRV46" s="2"/>
      <c r="SRW46" s="2"/>
      <c r="SRX46" s="2"/>
      <c r="SRY46" s="2"/>
      <c r="SRZ46" s="2"/>
      <c r="SSA46" s="2"/>
      <c r="SSB46" s="2"/>
      <c r="SSC46" s="2"/>
      <c r="SSD46" s="2"/>
      <c r="SSE46" s="2"/>
      <c r="SSF46" s="2"/>
      <c r="SSG46" s="2"/>
      <c r="SSH46" s="2"/>
      <c r="SSI46" s="2"/>
      <c r="SSJ46" s="2"/>
      <c r="SSK46" s="2"/>
      <c r="SSL46" s="2"/>
      <c r="SSM46" s="2"/>
      <c r="SSN46" s="2"/>
      <c r="SSO46" s="2"/>
      <c r="SSP46" s="2"/>
      <c r="SSQ46" s="2"/>
      <c r="SSR46" s="2"/>
      <c r="SSS46" s="2"/>
      <c r="SST46" s="2"/>
      <c r="SSU46" s="2"/>
      <c r="SSV46" s="2"/>
      <c r="SSW46" s="2"/>
      <c r="SSX46" s="2"/>
      <c r="SSY46" s="2"/>
      <c r="SSZ46" s="2"/>
      <c r="STA46" s="2"/>
      <c r="STB46" s="2"/>
      <c r="STC46" s="2"/>
      <c r="STD46" s="2"/>
      <c r="STE46" s="2"/>
      <c r="STF46" s="2"/>
      <c r="STG46" s="2"/>
      <c r="STH46" s="2"/>
      <c r="STI46" s="2"/>
      <c r="STJ46" s="2"/>
      <c r="STK46" s="2"/>
      <c r="STL46" s="2"/>
      <c r="STM46" s="2"/>
      <c r="STN46" s="2"/>
      <c r="STO46" s="2"/>
      <c r="STP46" s="2"/>
      <c r="STQ46" s="2"/>
      <c r="STR46" s="2"/>
      <c r="STS46" s="2"/>
      <c r="STT46" s="2"/>
      <c r="STU46" s="2"/>
      <c r="STV46" s="2"/>
      <c r="STW46" s="2"/>
      <c r="STX46" s="2"/>
      <c r="STY46" s="2"/>
      <c r="STZ46" s="2"/>
      <c r="SUA46" s="2"/>
      <c r="SUB46" s="2"/>
      <c r="SUC46" s="2"/>
      <c r="SUD46" s="2"/>
      <c r="SUE46" s="2"/>
      <c r="SUF46" s="2"/>
      <c r="SUG46" s="2"/>
      <c r="SUH46" s="2"/>
      <c r="SUI46" s="2"/>
      <c r="SUJ46" s="2"/>
      <c r="SUK46" s="2"/>
      <c r="SUL46" s="2"/>
      <c r="SUM46" s="2"/>
      <c r="SUN46" s="2"/>
      <c r="SUO46" s="2"/>
      <c r="SUP46" s="2"/>
      <c r="SUQ46" s="2"/>
      <c r="SUR46" s="2"/>
      <c r="SUS46" s="2"/>
      <c r="SUT46" s="2"/>
      <c r="SUU46" s="2"/>
      <c r="SUV46" s="2"/>
      <c r="SUW46" s="2"/>
      <c r="SUX46" s="2"/>
      <c r="SUY46" s="2"/>
      <c r="SUZ46" s="2"/>
      <c r="SVA46" s="2"/>
      <c r="SVB46" s="2"/>
      <c r="SVC46" s="2"/>
      <c r="SVD46" s="2"/>
      <c r="SVE46" s="2"/>
      <c r="SVF46" s="2"/>
      <c r="SVG46" s="2"/>
      <c r="SVH46" s="2"/>
      <c r="SVI46" s="2"/>
      <c r="SVJ46" s="2"/>
      <c r="SVK46" s="2"/>
      <c r="SVL46" s="2"/>
      <c r="SVM46" s="2"/>
      <c r="SVN46" s="2"/>
      <c r="SVO46" s="2"/>
      <c r="SVP46" s="2"/>
      <c r="SVQ46" s="2"/>
      <c r="SVR46" s="2"/>
      <c r="SVS46" s="2"/>
      <c r="SVT46" s="2"/>
      <c r="SVU46" s="2"/>
      <c r="SVV46" s="2"/>
      <c r="SVW46" s="2"/>
      <c r="SVX46" s="2"/>
      <c r="SVY46" s="2"/>
      <c r="SVZ46" s="2"/>
      <c r="SWA46" s="2"/>
      <c r="SWB46" s="2"/>
      <c r="SWC46" s="2"/>
      <c r="SWD46" s="2"/>
      <c r="SWE46" s="2"/>
      <c r="SWF46" s="2"/>
      <c r="SWG46" s="2"/>
      <c r="SWH46" s="2"/>
      <c r="SWI46" s="2"/>
      <c r="SWJ46" s="2"/>
      <c r="SWK46" s="2"/>
      <c r="SWL46" s="2"/>
      <c r="SWM46" s="2"/>
      <c r="SWN46" s="2"/>
      <c r="SWO46" s="2"/>
      <c r="SWP46" s="2"/>
      <c r="SWQ46" s="2"/>
      <c r="SWR46" s="2"/>
      <c r="SWS46" s="2"/>
      <c r="SWT46" s="2"/>
      <c r="SWU46" s="2"/>
      <c r="SWV46" s="2"/>
      <c r="SWW46" s="2"/>
      <c r="SWX46" s="2"/>
      <c r="SWY46" s="2"/>
      <c r="SWZ46" s="2"/>
      <c r="SXA46" s="2"/>
      <c r="SXB46" s="2"/>
      <c r="SXC46" s="2"/>
      <c r="SXD46" s="2"/>
      <c r="SXE46" s="2"/>
      <c r="SXF46" s="2"/>
      <c r="SXG46" s="2"/>
      <c r="SXH46" s="2"/>
      <c r="SXI46" s="2"/>
      <c r="SXJ46" s="2"/>
      <c r="SXK46" s="2"/>
      <c r="SXL46" s="2"/>
      <c r="SXM46" s="2"/>
      <c r="SXN46" s="2"/>
      <c r="SXO46" s="2"/>
      <c r="SXP46" s="2"/>
      <c r="SXQ46" s="2"/>
      <c r="SXR46" s="2"/>
      <c r="SXS46" s="2"/>
      <c r="SXT46" s="2"/>
      <c r="SXU46" s="2"/>
      <c r="SXV46" s="2"/>
      <c r="SXW46" s="2"/>
      <c r="SXX46" s="2"/>
      <c r="SXY46" s="2"/>
      <c r="SXZ46" s="2"/>
      <c r="SYA46" s="2"/>
      <c r="SYB46" s="2"/>
      <c r="SYC46" s="2"/>
      <c r="SYD46" s="2"/>
      <c r="SYE46" s="2"/>
      <c r="SYF46" s="2"/>
      <c r="SYG46" s="2"/>
      <c r="SYH46" s="2"/>
      <c r="SYI46" s="2"/>
      <c r="SYJ46" s="2"/>
      <c r="SYK46" s="2"/>
      <c r="SYL46" s="2"/>
      <c r="SYM46" s="2"/>
      <c r="SYN46" s="2"/>
      <c r="SYO46" s="2"/>
      <c r="SYP46" s="2"/>
      <c r="SYQ46" s="2"/>
      <c r="SYR46" s="2"/>
      <c r="SYS46" s="2"/>
      <c r="SYT46" s="2"/>
      <c r="SYU46" s="2"/>
      <c r="SYV46" s="2"/>
      <c r="SYW46" s="2"/>
      <c r="SYX46" s="2"/>
      <c r="SYY46" s="2"/>
      <c r="SYZ46" s="2"/>
      <c r="SZA46" s="2"/>
      <c r="SZB46" s="2"/>
      <c r="SZC46" s="2"/>
      <c r="SZD46" s="2"/>
      <c r="SZE46" s="2"/>
      <c r="SZF46" s="2"/>
      <c r="SZG46" s="2"/>
      <c r="SZH46" s="2"/>
      <c r="SZI46" s="2"/>
      <c r="SZJ46" s="2"/>
      <c r="SZK46" s="2"/>
      <c r="SZL46" s="2"/>
      <c r="SZM46" s="2"/>
      <c r="SZN46" s="2"/>
      <c r="SZO46" s="2"/>
      <c r="SZP46" s="2"/>
      <c r="SZQ46" s="2"/>
      <c r="SZR46" s="2"/>
      <c r="SZS46" s="2"/>
      <c r="SZT46" s="2"/>
      <c r="SZU46" s="2"/>
      <c r="SZV46" s="2"/>
      <c r="SZW46" s="2"/>
      <c r="SZX46" s="2"/>
      <c r="SZY46" s="2"/>
      <c r="SZZ46" s="2"/>
      <c r="TAA46" s="2"/>
      <c r="TAB46" s="2"/>
      <c r="TAC46" s="2"/>
      <c r="TAD46" s="2"/>
      <c r="TAE46" s="2"/>
      <c r="TAF46" s="2"/>
      <c r="TAG46" s="2"/>
      <c r="TAH46" s="2"/>
      <c r="TAI46" s="2"/>
      <c r="TAJ46" s="2"/>
      <c r="TAK46" s="2"/>
      <c r="TAL46" s="2"/>
      <c r="TAM46" s="2"/>
      <c r="TAN46" s="2"/>
      <c r="TAO46" s="2"/>
      <c r="TAP46" s="2"/>
      <c r="TAQ46" s="2"/>
      <c r="TAR46" s="2"/>
      <c r="TAS46" s="2"/>
      <c r="TAT46" s="2"/>
      <c r="TAU46" s="2"/>
      <c r="TAV46" s="2"/>
      <c r="TAW46" s="2"/>
      <c r="TAX46" s="2"/>
      <c r="TAY46" s="2"/>
      <c r="TAZ46" s="2"/>
      <c r="TBA46" s="2"/>
      <c r="TBB46" s="2"/>
      <c r="TBC46" s="2"/>
      <c r="TBD46" s="2"/>
      <c r="TBE46" s="2"/>
      <c r="TBF46" s="2"/>
      <c r="TBG46" s="2"/>
      <c r="TBH46" s="2"/>
      <c r="TBI46" s="2"/>
      <c r="TBJ46" s="2"/>
      <c r="TBK46" s="2"/>
      <c r="TBL46" s="2"/>
      <c r="TBM46" s="2"/>
      <c r="TBN46" s="2"/>
      <c r="TBO46" s="2"/>
      <c r="TBP46" s="2"/>
      <c r="TBQ46" s="2"/>
      <c r="TBR46" s="2"/>
      <c r="TBS46" s="2"/>
      <c r="TBT46" s="2"/>
      <c r="TBU46" s="2"/>
      <c r="TBV46" s="2"/>
      <c r="TBW46" s="2"/>
      <c r="TBX46" s="2"/>
      <c r="TBY46" s="2"/>
      <c r="TBZ46" s="2"/>
      <c r="TCA46" s="2"/>
      <c r="TCB46" s="2"/>
      <c r="TCC46" s="2"/>
      <c r="TCD46" s="2"/>
      <c r="TCE46" s="2"/>
      <c r="TCF46" s="2"/>
      <c r="TCG46" s="2"/>
      <c r="TCH46" s="2"/>
      <c r="TCI46" s="2"/>
      <c r="TCJ46" s="2"/>
      <c r="TCK46" s="2"/>
      <c r="TCL46" s="2"/>
      <c r="TCM46" s="2"/>
      <c r="TCN46" s="2"/>
      <c r="TCO46" s="2"/>
      <c r="TCP46" s="2"/>
      <c r="TCQ46" s="2"/>
      <c r="TCR46" s="2"/>
      <c r="TCS46" s="2"/>
      <c r="TCT46" s="2"/>
      <c r="TCU46" s="2"/>
      <c r="TCV46" s="2"/>
      <c r="TCW46" s="2"/>
      <c r="TCX46" s="2"/>
      <c r="TCY46" s="2"/>
      <c r="TCZ46" s="2"/>
      <c r="TDA46" s="2"/>
      <c r="TDB46" s="2"/>
      <c r="TDC46" s="2"/>
      <c r="TDD46" s="2"/>
      <c r="TDE46" s="2"/>
      <c r="TDF46" s="2"/>
      <c r="TDG46" s="2"/>
      <c r="TDH46" s="2"/>
      <c r="TDI46" s="2"/>
      <c r="TDJ46" s="2"/>
      <c r="TDK46" s="2"/>
      <c r="TDL46" s="2"/>
      <c r="TDM46" s="2"/>
      <c r="TDN46" s="2"/>
      <c r="TDO46" s="2"/>
      <c r="TDP46" s="2"/>
      <c r="TDQ46" s="2"/>
      <c r="TDR46" s="2"/>
      <c r="TDS46" s="2"/>
      <c r="TDT46" s="2"/>
      <c r="TDU46" s="2"/>
      <c r="TDV46" s="2"/>
      <c r="TDW46" s="2"/>
      <c r="TDX46" s="2"/>
      <c r="TDY46" s="2"/>
      <c r="TDZ46" s="2"/>
      <c r="TEA46" s="2"/>
      <c r="TEB46" s="2"/>
      <c r="TEC46" s="2"/>
      <c r="TED46" s="2"/>
      <c r="TEE46" s="2"/>
      <c r="TEF46" s="2"/>
      <c r="TEG46" s="2"/>
      <c r="TEH46" s="2"/>
      <c r="TEI46" s="2"/>
      <c r="TEJ46" s="2"/>
      <c r="TEK46" s="2"/>
      <c r="TEL46" s="2"/>
      <c r="TEM46" s="2"/>
      <c r="TEN46" s="2"/>
      <c r="TEO46" s="2"/>
      <c r="TEP46" s="2"/>
      <c r="TEQ46" s="2"/>
      <c r="TER46" s="2"/>
      <c r="TES46" s="2"/>
      <c r="TET46" s="2"/>
      <c r="TEU46" s="2"/>
      <c r="TEV46" s="2"/>
      <c r="TEW46" s="2"/>
      <c r="TEX46" s="2"/>
      <c r="TEY46" s="2"/>
      <c r="TEZ46" s="2"/>
      <c r="TFA46" s="2"/>
      <c r="TFB46" s="2"/>
      <c r="TFC46" s="2"/>
      <c r="TFD46" s="2"/>
      <c r="TFE46" s="2"/>
      <c r="TFF46" s="2"/>
      <c r="TFG46" s="2"/>
      <c r="TFH46" s="2"/>
      <c r="TFI46" s="2"/>
      <c r="TFJ46" s="2"/>
      <c r="TFK46" s="2"/>
      <c r="TFL46" s="2"/>
      <c r="TFM46" s="2"/>
      <c r="TFN46" s="2"/>
      <c r="TFO46" s="2"/>
      <c r="TFP46" s="2"/>
      <c r="TFQ46" s="2"/>
      <c r="TFR46" s="2"/>
      <c r="TFS46" s="2"/>
      <c r="TFT46" s="2"/>
      <c r="TFU46" s="2"/>
      <c r="TFV46" s="2"/>
      <c r="TFW46" s="2"/>
      <c r="TFX46" s="2"/>
      <c r="TFY46" s="2"/>
      <c r="TFZ46" s="2"/>
      <c r="TGA46" s="2"/>
      <c r="TGB46" s="2"/>
      <c r="TGC46" s="2"/>
      <c r="TGD46" s="2"/>
      <c r="TGE46" s="2"/>
      <c r="TGF46" s="2"/>
      <c r="TGG46" s="2"/>
      <c r="TGH46" s="2"/>
      <c r="TGI46" s="2"/>
      <c r="TGJ46" s="2"/>
      <c r="TGK46" s="2"/>
      <c r="TGL46" s="2"/>
      <c r="TGM46" s="2"/>
      <c r="TGN46" s="2"/>
      <c r="TGO46" s="2"/>
      <c r="TGP46" s="2"/>
      <c r="TGQ46" s="2"/>
      <c r="TGR46" s="2"/>
      <c r="TGS46" s="2"/>
      <c r="TGT46" s="2"/>
      <c r="TGU46" s="2"/>
      <c r="TGV46" s="2"/>
      <c r="TGW46" s="2"/>
      <c r="TGX46" s="2"/>
      <c r="TGY46" s="2"/>
      <c r="TGZ46" s="2"/>
      <c r="THA46" s="2"/>
      <c r="THB46" s="2"/>
      <c r="THC46" s="2"/>
      <c r="THD46" s="2"/>
      <c r="THE46" s="2"/>
      <c r="THF46" s="2"/>
      <c r="THG46" s="2"/>
      <c r="THH46" s="2"/>
      <c r="THI46" s="2"/>
      <c r="THJ46" s="2"/>
      <c r="THK46" s="2"/>
      <c r="THL46" s="2"/>
      <c r="THM46" s="2"/>
      <c r="THN46" s="2"/>
      <c r="THO46" s="2"/>
      <c r="THP46" s="2"/>
      <c r="THQ46" s="2"/>
      <c r="THR46" s="2"/>
      <c r="THS46" s="2"/>
      <c r="THT46" s="2"/>
      <c r="THU46" s="2"/>
      <c r="THV46" s="2"/>
      <c r="THW46" s="2"/>
      <c r="THX46" s="2"/>
      <c r="THY46" s="2"/>
      <c r="THZ46" s="2"/>
      <c r="TIA46" s="2"/>
      <c r="TIB46" s="2"/>
      <c r="TIC46" s="2"/>
      <c r="TID46" s="2"/>
      <c r="TIE46" s="2"/>
      <c r="TIF46" s="2"/>
      <c r="TIG46" s="2"/>
      <c r="TIH46" s="2"/>
      <c r="TII46" s="2"/>
      <c r="TIJ46" s="2"/>
      <c r="TIK46" s="2"/>
      <c r="TIL46" s="2"/>
      <c r="TIM46" s="2"/>
      <c r="TIN46" s="2"/>
      <c r="TIO46" s="2"/>
      <c r="TIP46" s="2"/>
      <c r="TIQ46" s="2"/>
      <c r="TIR46" s="2"/>
      <c r="TIS46" s="2"/>
      <c r="TIT46" s="2"/>
      <c r="TIU46" s="2"/>
      <c r="TIV46" s="2"/>
      <c r="TIW46" s="2"/>
      <c r="TIX46" s="2"/>
      <c r="TIY46" s="2"/>
      <c r="TIZ46" s="2"/>
      <c r="TJA46" s="2"/>
      <c r="TJB46" s="2"/>
      <c r="TJC46" s="2"/>
      <c r="TJD46" s="2"/>
      <c r="TJE46" s="2"/>
      <c r="TJF46" s="2"/>
      <c r="TJG46" s="2"/>
      <c r="TJH46" s="2"/>
      <c r="TJI46" s="2"/>
      <c r="TJJ46" s="2"/>
      <c r="TJK46" s="2"/>
      <c r="TJL46" s="2"/>
      <c r="TJM46" s="2"/>
      <c r="TJN46" s="2"/>
      <c r="TJO46" s="2"/>
      <c r="TJP46" s="2"/>
      <c r="TJQ46" s="2"/>
      <c r="TJR46" s="2"/>
      <c r="TJS46" s="2"/>
      <c r="TJT46" s="2"/>
      <c r="TJU46" s="2"/>
      <c r="TJV46" s="2"/>
      <c r="TJW46" s="2"/>
      <c r="TJX46" s="2"/>
      <c r="TJY46" s="2"/>
      <c r="TJZ46" s="2"/>
      <c r="TKA46" s="2"/>
      <c r="TKB46" s="2"/>
      <c r="TKC46" s="2"/>
      <c r="TKD46" s="2"/>
      <c r="TKE46" s="2"/>
      <c r="TKF46" s="2"/>
      <c r="TKG46" s="2"/>
      <c r="TKH46" s="2"/>
      <c r="TKI46" s="2"/>
      <c r="TKJ46" s="2"/>
      <c r="TKK46" s="2"/>
      <c r="TKL46" s="2"/>
      <c r="TKM46" s="2"/>
      <c r="TKN46" s="2"/>
      <c r="TKO46" s="2"/>
      <c r="TKP46" s="2"/>
      <c r="TKQ46" s="2"/>
      <c r="TKR46" s="2"/>
      <c r="TKS46" s="2"/>
      <c r="TKT46" s="2"/>
      <c r="TKU46" s="2"/>
      <c r="TKV46" s="2"/>
      <c r="TKW46" s="2"/>
      <c r="TKX46" s="2"/>
      <c r="TKY46" s="2"/>
      <c r="TKZ46" s="2"/>
      <c r="TLA46" s="2"/>
      <c r="TLB46" s="2"/>
      <c r="TLC46" s="2"/>
      <c r="TLD46" s="2"/>
      <c r="TLE46" s="2"/>
      <c r="TLF46" s="2"/>
      <c r="TLG46" s="2"/>
      <c r="TLH46" s="2"/>
      <c r="TLI46" s="2"/>
      <c r="TLJ46" s="2"/>
      <c r="TLK46" s="2"/>
      <c r="TLL46" s="2"/>
      <c r="TLM46" s="2"/>
      <c r="TLN46" s="2"/>
      <c r="TLO46" s="2"/>
      <c r="TLP46" s="2"/>
      <c r="TLQ46" s="2"/>
      <c r="TLR46" s="2"/>
      <c r="TLS46" s="2"/>
      <c r="TLT46" s="2"/>
      <c r="TLU46" s="2"/>
      <c r="TLV46" s="2"/>
      <c r="TLW46" s="2"/>
      <c r="TLX46" s="2"/>
      <c r="TLY46" s="2"/>
      <c r="TLZ46" s="2"/>
      <c r="TMA46" s="2"/>
      <c r="TMB46" s="2"/>
      <c r="TMC46" s="2"/>
      <c r="TMD46" s="2"/>
      <c r="TME46" s="2"/>
      <c r="TMF46" s="2"/>
      <c r="TMG46" s="2"/>
      <c r="TMH46" s="2"/>
      <c r="TMI46" s="2"/>
      <c r="TMJ46" s="2"/>
      <c r="TMK46" s="2"/>
      <c r="TML46" s="2"/>
      <c r="TMM46" s="2"/>
      <c r="TMN46" s="2"/>
      <c r="TMO46" s="2"/>
      <c r="TMP46" s="2"/>
      <c r="TMQ46" s="2"/>
      <c r="TMR46" s="2"/>
      <c r="TMS46" s="2"/>
      <c r="TMT46" s="2"/>
      <c r="TMU46" s="2"/>
      <c r="TMV46" s="2"/>
      <c r="TMW46" s="2"/>
      <c r="TMX46" s="2"/>
      <c r="TMY46" s="2"/>
      <c r="TMZ46" s="2"/>
      <c r="TNA46" s="2"/>
      <c r="TNB46" s="2"/>
      <c r="TNC46" s="2"/>
      <c r="TND46" s="2"/>
      <c r="TNE46" s="2"/>
      <c r="TNF46" s="2"/>
      <c r="TNG46" s="2"/>
      <c r="TNH46" s="2"/>
      <c r="TNI46" s="2"/>
      <c r="TNJ46" s="2"/>
      <c r="TNK46" s="2"/>
      <c r="TNL46" s="2"/>
      <c r="TNM46" s="2"/>
      <c r="TNN46" s="2"/>
      <c r="TNO46" s="2"/>
      <c r="TNP46" s="2"/>
      <c r="TNQ46" s="2"/>
      <c r="TNR46" s="2"/>
      <c r="TNS46" s="2"/>
      <c r="TNT46" s="2"/>
      <c r="TNU46" s="2"/>
      <c r="TNV46" s="2"/>
      <c r="TNW46" s="2"/>
      <c r="TNX46" s="2"/>
      <c r="TNY46" s="2"/>
      <c r="TNZ46" s="2"/>
      <c r="TOA46" s="2"/>
      <c r="TOB46" s="2"/>
      <c r="TOC46" s="2"/>
      <c r="TOD46" s="2"/>
      <c r="TOE46" s="2"/>
      <c r="TOF46" s="2"/>
      <c r="TOG46" s="2"/>
      <c r="TOH46" s="2"/>
      <c r="TOI46" s="2"/>
      <c r="TOJ46" s="2"/>
      <c r="TOK46" s="2"/>
      <c r="TOL46" s="2"/>
      <c r="TOM46" s="2"/>
      <c r="TON46" s="2"/>
      <c r="TOO46" s="2"/>
      <c r="TOP46" s="2"/>
      <c r="TOQ46" s="2"/>
      <c r="TOR46" s="2"/>
      <c r="TOS46" s="2"/>
      <c r="TOT46" s="2"/>
      <c r="TOU46" s="2"/>
      <c r="TOV46" s="2"/>
      <c r="TOW46" s="2"/>
      <c r="TOX46" s="2"/>
      <c r="TOY46" s="2"/>
      <c r="TOZ46" s="2"/>
      <c r="TPA46" s="2"/>
      <c r="TPB46" s="2"/>
      <c r="TPC46" s="2"/>
      <c r="TPD46" s="2"/>
      <c r="TPE46" s="2"/>
      <c r="TPF46" s="2"/>
      <c r="TPG46" s="2"/>
      <c r="TPH46" s="2"/>
      <c r="TPI46" s="2"/>
      <c r="TPJ46" s="2"/>
      <c r="TPK46" s="2"/>
      <c r="TPL46" s="2"/>
      <c r="TPM46" s="2"/>
      <c r="TPN46" s="2"/>
      <c r="TPO46" s="2"/>
      <c r="TPP46" s="2"/>
      <c r="TPQ46" s="2"/>
      <c r="TPR46" s="2"/>
      <c r="TPS46" s="2"/>
      <c r="TPT46" s="2"/>
      <c r="TPU46" s="2"/>
      <c r="TPV46" s="2"/>
      <c r="TPW46" s="2"/>
      <c r="TPX46" s="2"/>
      <c r="TPY46" s="2"/>
      <c r="TPZ46" s="2"/>
      <c r="TQA46" s="2"/>
      <c r="TQB46" s="2"/>
      <c r="TQC46" s="2"/>
      <c r="TQD46" s="2"/>
      <c r="TQE46" s="2"/>
      <c r="TQF46" s="2"/>
      <c r="TQG46" s="2"/>
      <c r="TQH46" s="2"/>
      <c r="TQI46" s="2"/>
      <c r="TQJ46" s="2"/>
      <c r="TQK46" s="2"/>
      <c r="TQL46" s="2"/>
      <c r="TQM46" s="2"/>
      <c r="TQN46" s="2"/>
      <c r="TQO46" s="2"/>
      <c r="TQP46" s="2"/>
      <c r="TQQ46" s="2"/>
      <c r="TQR46" s="2"/>
      <c r="TQS46" s="2"/>
      <c r="TQT46" s="2"/>
      <c r="TQU46" s="2"/>
      <c r="TQV46" s="2"/>
      <c r="TQW46" s="2"/>
      <c r="TQX46" s="2"/>
      <c r="TQY46" s="2"/>
      <c r="TQZ46" s="2"/>
      <c r="TRA46" s="2"/>
      <c r="TRB46" s="2"/>
      <c r="TRC46" s="2"/>
      <c r="TRD46" s="2"/>
      <c r="TRE46" s="2"/>
      <c r="TRF46" s="2"/>
      <c r="TRG46" s="2"/>
      <c r="TRH46" s="2"/>
      <c r="TRI46" s="2"/>
      <c r="TRJ46" s="2"/>
      <c r="TRK46" s="2"/>
      <c r="TRL46" s="2"/>
      <c r="TRM46" s="2"/>
      <c r="TRN46" s="2"/>
      <c r="TRO46" s="2"/>
      <c r="TRP46" s="2"/>
      <c r="TRQ46" s="2"/>
      <c r="TRR46" s="2"/>
      <c r="TRS46" s="2"/>
      <c r="TRT46" s="2"/>
      <c r="TRU46" s="2"/>
      <c r="TRV46" s="2"/>
      <c r="TRW46" s="2"/>
      <c r="TRX46" s="2"/>
      <c r="TRY46" s="2"/>
      <c r="TRZ46" s="2"/>
      <c r="TSA46" s="2"/>
      <c r="TSB46" s="2"/>
      <c r="TSC46" s="2"/>
      <c r="TSD46" s="2"/>
      <c r="TSE46" s="2"/>
      <c r="TSF46" s="2"/>
      <c r="TSG46" s="2"/>
      <c r="TSH46" s="2"/>
      <c r="TSI46" s="2"/>
      <c r="TSJ46" s="2"/>
      <c r="TSK46" s="2"/>
      <c r="TSL46" s="2"/>
      <c r="TSM46" s="2"/>
      <c r="TSN46" s="2"/>
      <c r="TSO46" s="2"/>
      <c r="TSP46" s="2"/>
      <c r="TSQ46" s="2"/>
      <c r="TSR46" s="2"/>
      <c r="TSS46" s="2"/>
      <c r="TST46" s="2"/>
      <c r="TSU46" s="2"/>
      <c r="TSV46" s="2"/>
      <c r="TSW46" s="2"/>
      <c r="TSX46" s="2"/>
      <c r="TSY46" s="2"/>
      <c r="TSZ46" s="2"/>
      <c r="TTA46" s="2"/>
      <c r="TTB46" s="2"/>
      <c r="TTC46" s="2"/>
      <c r="TTD46" s="2"/>
      <c r="TTE46" s="2"/>
      <c r="TTF46" s="2"/>
      <c r="TTG46" s="2"/>
      <c r="TTH46" s="2"/>
      <c r="TTI46" s="2"/>
      <c r="TTJ46" s="2"/>
      <c r="TTK46" s="2"/>
      <c r="TTL46" s="2"/>
      <c r="TTM46" s="2"/>
      <c r="TTN46" s="2"/>
      <c r="TTO46" s="2"/>
      <c r="TTP46" s="2"/>
      <c r="TTQ46" s="2"/>
      <c r="TTR46" s="2"/>
      <c r="TTS46" s="2"/>
      <c r="TTT46" s="2"/>
      <c r="TTU46" s="2"/>
      <c r="TTV46" s="2"/>
      <c r="TTW46" s="2"/>
      <c r="TTX46" s="2"/>
      <c r="TTY46" s="2"/>
      <c r="TTZ46" s="2"/>
      <c r="TUA46" s="2"/>
      <c r="TUB46" s="2"/>
      <c r="TUC46" s="2"/>
      <c r="TUD46" s="2"/>
      <c r="TUE46" s="2"/>
      <c r="TUF46" s="2"/>
      <c r="TUG46" s="2"/>
      <c r="TUH46" s="2"/>
      <c r="TUI46" s="2"/>
      <c r="TUJ46" s="2"/>
      <c r="TUK46" s="2"/>
      <c r="TUL46" s="2"/>
      <c r="TUM46" s="2"/>
      <c r="TUN46" s="2"/>
      <c r="TUO46" s="2"/>
      <c r="TUP46" s="2"/>
      <c r="TUQ46" s="2"/>
      <c r="TUR46" s="2"/>
      <c r="TUS46" s="2"/>
      <c r="TUT46" s="2"/>
      <c r="TUU46" s="2"/>
      <c r="TUV46" s="2"/>
      <c r="TUW46" s="2"/>
      <c r="TUX46" s="2"/>
      <c r="TUY46" s="2"/>
      <c r="TUZ46" s="2"/>
      <c r="TVA46" s="2"/>
      <c r="TVB46" s="2"/>
      <c r="TVC46" s="2"/>
      <c r="TVD46" s="2"/>
      <c r="TVE46" s="2"/>
      <c r="TVF46" s="2"/>
      <c r="TVG46" s="2"/>
      <c r="TVH46" s="2"/>
      <c r="TVI46" s="2"/>
      <c r="TVJ46" s="2"/>
      <c r="TVK46" s="2"/>
      <c r="TVL46" s="2"/>
      <c r="TVM46" s="2"/>
      <c r="TVN46" s="2"/>
      <c r="TVO46" s="2"/>
      <c r="TVP46" s="2"/>
      <c r="TVQ46" s="2"/>
      <c r="TVR46" s="2"/>
      <c r="TVS46" s="2"/>
      <c r="TVT46" s="2"/>
      <c r="TVU46" s="2"/>
      <c r="TVV46" s="2"/>
      <c r="TVW46" s="2"/>
      <c r="TVX46" s="2"/>
      <c r="TVY46" s="2"/>
      <c r="TVZ46" s="2"/>
      <c r="TWA46" s="2"/>
      <c r="TWB46" s="2"/>
      <c r="TWC46" s="2"/>
      <c r="TWD46" s="2"/>
      <c r="TWE46" s="2"/>
      <c r="TWF46" s="2"/>
      <c r="TWG46" s="2"/>
      <c r="TWH46" s="2"/>
      <c r="TWI46" s="2"/>
      <c r="TWJ46" s="2"/>
      <c r="TWK46" s="2"/>
      <c r="TWL46" s="2"/>
      <c r="TWM46" s="2"/>
      <c r="TWN46" s="2"/>
      <c r="TWO46" s="2"/>
      <c r="TWP46" s="2"/>
      <c r="TWQ46" s="2"/>
      <c r="TWR46" s="2"/>
      <c r="TWS46" s="2"/>
      <c r="TWT46" s="2"/>
      <c r="TWU46" s="2"/>
      <c r="TWV46" s="2"/>
      <c r="TWW46" s="2"/>
      <c r="TWX46" s="2"/>
      <c r="TWY46" s="2"/>
      <c r="TWZ46" s="2"/>
      <c r="TXA46" s="2"/>
      <c r="TXB46" s="2"/>
      <c r="TXC46" s="2"/>
      <c r="TXD46" s="2"/>
      <c r="TXE46" s="2"/>
      <c r="TXF46" s="2"/>
      <c r="TXG46" s="2"/>
      <c r="TXH46" s="2"/>
      <c r="TXI46" s="2"/>
      <c r="TXJ46" s="2"/>
      <c r="TXK46" s="2"/>
      <c r="TXL46" s="2"/>
      <c r="TXM46" s="2"/>
      <c r="TXN46" s="2"/>
      <c r="TXO46" s="2"/>
      <c r="TXP46" s="2"/>
      <c r="TXQ46" s="2"/>
      <c r="TXR46" s="2"/>
      <c r="TXS46" s="2"/>
      <c r="TXT46" s="2"/>
      <c r="TXU46" s="2"/>
      <c r="TXV46" s="2"/>
      <c r="TXW46" s="2"/>
      <c r="TXX46" s="2"/>
      <c r="TXY46" s="2"/>
      <c r="TXZ46" s="2"/>
      <c r="TYA46" s="2"/>
      <c r="TYB46" s="2"/>
      <c r="TYC46" s="2"/>
      <c r="TYD46" s="2"/>
      <c r="TYE46" s="2"/>
      <c r="TYF46" s="2"/>
      <c r="TYG46" s="2"/>
      <c r="TYH46" s="2"/>
      <c r="TYI46" s="2"/>
      <c r="TYJ46" s="2"/>
      <c r="TYK46" s="2"/>
      <c r="TYL46" s="2"/>
      <c r="TYM46" s="2"/>
      <c r="TYN46" s="2"/>
      <c r="TYO46" s="2"/>
      <c r="TYP46" s="2"/>
      <c r="TYQ46" s="2"/>
      <c r="TYR46" s="2"/>
      <c r="TYS46" s="2"/>
      <c r="TYT46" s="2"/>
      <c r="TYU46" s="2"/>
      <c r="TYV46" s="2"/>
      <c r="TYW46" s="2"/>
      <c r="TYX46" s="2"/>
      <c r="TYY46" s="2"/>
      <c r="TYZ46" s="2"/>
      <c r="TZA46" s="2"/>
      <c r="TZB46" s="2"/>
      <c r="TZC46" s="2"/>
      <c r="TZD46" s="2"/>
      <c r="TZE46" s="2"/>
      <c r="TZF46" s="2"/>
      <c r="TZG46" s="2"/>
      <c r="TZH46" s="2"/>
      <c r="TZI46" s="2"/>
      <c r="TZJ46" s="2"/>
      <c r="TZK46" s="2"/>
      <c r="TZL46" s="2"/>
      <c r="TZM46" s="2"/>
      <c r="TZN46" s="2"/>
      <c r="TZO46" s="2"/>
      <c r="TZP46" s="2"/>
      <c r="TZQ46" s="2"/>
      <c r="TZR46" s="2"/>
      <c r="TZS46" s="2"/>
      <c r="TZT46" s="2"/>
      <c r="TZU46" s="2"/>
      <c r="TZV46" s="2"/>
      <c r="TZW46" s="2"/>
      <c r="TZX46" s="2"/>
      <c r="TZY46" s="2"/>
      <c r="TZZ46" s="2"/>
      <c r="UAA46" s="2"/>
      <c r="UAB46" s="2"/>
      <c r="UAC46" s="2"/>
      <c r="UAD46" s="2"/>
      <c r="UAE46" s="2"/>
      <c r="UAF46" s="2"/>
      <c r="UAG46" s="2"/>
      <c r="UAH46" s="2"/>
      <c r="UAI46" s="2"/>
      <c r="UAJ46" s="2"/>
      <c r="UAK46" s="2"/>
      <c r="UAL46" s="2"/>
      <c r="UAM46" s="2"/>
      <c r="UAN46" s="2"/>
      <c r="UAO46" s="2"/>
      <c r="UAP46" s="2"/>
      <c r="UAQ46" s="2"/>
      <c r="UAR46" s="2"/>
      <c r="UAS46" s="2"/>
      <c r="UAT46" s="2"/>
      <c r="UAU46" s="2"/>
      <c r="UAV46" s="2"/>
      <c r="UAW46" s="2"/>
      <c r="UAX46" s="2"/>
      <c r="UAY46" s="2"/>
      <c r="UAZ46" s="2"/>
      <c r="UBA46" s="2"/>
      <c r="UBB46" s="2"/>
      <c r="UBC46" s="2"/>
      <c r="UBD46" s="2"/>
      <c r="UBE46" s="2"/>
      <c r="UBF46" s="2"/>
      <c r="UBG46" s="2"/>
      <c r="UBH46" s="2"/>
      <c r="UBI46" s="2"/>
      <c r="UBJ46" s="2"/>
      <c r="UBK46" s="2"/>
      <c r="UBL46" s="2"/>
      <c r="UBM46" s="2"/>
      <c r="UBN46" s="2"/>
      <c r="UBO46" s="2"/>
      <c r="UBP46" s="2"/>
      <c r="UBQ46" s="2"/>
      <c r="UBR46" s="2"/>
      <c r="UBS46" s="2"/>
      <c r="UBT46" s="2"/>
      <c r="UBU46" s="2"/>
      <c r="UBV46" s="2"/>
      <c r="UBW46" s="2"/>
      <c r="UBX46" s="2"/>
      <c r="UBY46" s="2"/>
      <c r="UBZ46" s="2"/>
      <c r="UCA46" s="2"/>
      <c r="UCB46" s="2"/>
      <c r="UCC46" s="2"/>
      <c r="UCD46" s="2"/>
      <c r="UCE46" s="2"/>
      <c r="UCF46" s="2"/>
      <c r="UCG46" s="2"/>
      <c r="UCH46" s="2"/>
      <c r="UCI46" s="2"/>
      <c r="UCJ46" s="2"/>
      <c r="UCK46" s="2"/>
      <c r="UCL46" s="2"/>
      <c r="UCM46" s="2"/>
      <c r="UCN46" s="2"/>
      <c r="UCO46" s="2"/>
      <c r="UCP46" s="2"/>
      <c r="UCQ46" s="2"/>
      <c r="UCR46" s="2"/>
      <c r="UCS46" s="2"/>
      <c r="UCT46" s="2"/>
      <c r="UCU46" s="2"/>
      <c r="UCV46" s="2"/>
      <c r="UCW46" s="2"/>
      <c r="UCX46" s="2"/>
      <c r="UCY46" s="2"/>
      <c r="UCZ46" s="2"/>
      <c r="UDA46" s="2"/>
      <c r="UDB46" s="2"/>
      <c r="UDC46" s="2"/>
      <c r="UDD46" s="2"/>
      <c r="UDE46" s="2"/>
      <c r="UDF46" s="2"/>
      <c r="UDG46" s="2"/>
      <c r="UDH46" s="2"/>
      <c r="UDI46" s="2"/>
      <c r="UDJ46" s="2"/>
      <c r="UDK46" s="2"/>
      <c r="UDL46" s="2"/>
      <c r="UDM46" s="2"/>
      <c r="UDN46" s="2"/>
      <c r="UDO46" s="2"/>
      <c r="UDP46" s="2"/>
      <c r="UDQ46" s="2"/>
      <c r="UDR46" s="2"/>
      <c r="UDS46" s="2"/>
      <c r="UDT46" s="2"/>
      <c r="UDU46" s="2"/>
      <c r="UDV46" s="2"/>
      <c r="UDW46" s="2"/>
      <c r="UDX46" s="2"/>
      <c r="UDY46" s="2"/>
      <c r="UDZ46" s="2"/>
      <c r="UEA46" s="2"/>
      <c r="UEB46" s="2"/>
      <c r="UEC46" s="2"/>
      <c r="UED46" s="2"/>
      <c r="UEE46" s="2"/>
      <c r="UEF46" s="2"/>
      <c r="UEG46" s="2"/>
      <c r="UEH46" s="2"/>
      <c r="UEI46" s="2"/>
      <c r="UEJ46" s="2"/>
      <c r="UEK46" s="2"/>
      <c r="UEL46" s="2"/>
      <c r="UEM46" s="2"/>
      <c r="UEN46" s="2"/>
      <c r="UEO46" s="2"/>
      <c r="UEP46" s="2"/>
      <c r="UEQ46" s="2"/>
      <c r="UER46" s="2"/>
      <c r="UES46" s="2"/>
      <c r="UET46" s="2"/>
      <c r="UEU46" s="2"/>
      <c r="UEV46" s="2"/>
      <c r="UEW46" s="2"/>
      <c r="UEX46" s="2"/>
      <c r="UEY46" s="2"/>
      <c r="UEZ46" s="2"/>
      <c r="UFA46" s="2"/>
      <c r="UFB46" s="2"/>
      <c r="UFC46" s="2"/>
      <c r="UFD46" s="2"/>
      <c r="UFE46" s="2"/>
      <c r="UFF46" s="2"/>
      <c r="UFG46" s="2"/>
      <c r="UFH46" s="2"/>
      <c r="UFI46" s="2"/>
      <c r="UFJ46" s="2"/>
      <c r="UFK46" s="2"/>
      <c r="UFL46" s="2"/>
      <c r="UFM46" s="2"/>
      <c r="UFN46" s="2"/>
      <c r="UFO46" s="2"/>
      <c r="UFP46" s="2"/>
      <c r="UFQ46" s="2"/>
      <c r="UFR46" s="2"/>
      <c r="UFS46" s="2"/>
      <c r="UFT46" s="2"/>
      <c r="UFU46" s="2"/>
      <c r="UFV46" s="2"/>
      <c r="UFW46" s="2"/>
      <c r="UFX46" s="2"/>
      <c r="UFY46" s="2"/>
      <c r="UFZ46" s="2"/>
      <c r="UGA46" s="2"/>
      <c r="UGB46" s="2"/>
      <c r="UGC46" s="2"/>
      <c r="UGD46" s="2"/>
      <c r="UGE46" s="2"/>
      <c r="UGF46" s="2"/>
      <c r="UGG46" s="2"/>
      <c r="UGH46" s="2"/>
      <c r="UGI46" s="2"/>
      <c r="UGJ46" s="2"/>
      <c r="UGK46" s="2"/>
      <c r="UGL46" s="2"/>
      <c r="UGM46" s="2"/>
      <c r="UGN46" s="2"/>
      <c r="UGO46" s="2"/>
      <c r="UGP46" s="2"/>
      <c r="UGQ46" s="2"/>
      <c r="UGR46" s="2"/>
      <c r="UGS46" s="2"/>
      <c r="UGT46" s="2"/>
      <c r="UGU46" s="2"/>
      <c r="UGV46" s="2"/>
      <c r="UGW46" s="2"/>
      <c r="UGX46" s="2"/>
      <c r="UGY46" s="2"/>
      <c r="UGZ46" s="2"/>
      <c r="UHA46" s="2"/>
      <c r="UHB46" s="2"/>
      <c r="UHC46" s="2"/>
      <c r="UHD46" s="2"/>
      <c r="UHE46" s="2"/>
      <c r="UHF46" s="2"/>
      <c r="UHG46" s="2"/>
      <c r="UHH46" s="2"/>
      <c r="UHI46" s="2"/>
      <c r="UHJ46" s="2"/>
      <c r="UHK46" s="2"/>
      <c r="UHL46" s="2"/>
      <c r="UHM46" s="2"/>
      <c r="UHN46" s="2"/>
      <c r="UHO46" s="2"/>
      <c r="UHP46" s="2"/>
      <c r="UHQ46" s="2"/>
      <c r="UHR46" s="2"/>
      <c r="UHS46" s="2"/>
      <c r="UHT46" s="2"/>
      <c r="UHU46" s="2"/>
      <c r="UHV46" s="2"/>
      <c r="UHW46" s="2"/>
      <c r="UHX46" s="2"/>
      <c r="UHY46" s="2"/>
      <c r="UHZ46" s="2"/>
      <c r="UIA46" s="2"/>
      <c r="UIB46" s="2"/>
      <c r="UIC46" s="2"/>
      <c r="UID46" s="2"/>
      <c r="UIE46" s="2"/>
      <c r="UIF46" s="2"/>
      <c r="UIG46" s="2"/>
      <c r="UIH46" s="2"/>
      <c r="UII46" s="2"/>
      <c r="UIJ46" s="2"/>
      <c r="UIK46" s="2"/>
      <c r="UIL46" s="2"/>
      <c r="UIM46" s="2"/>
      <c r="UIN46" s="2"/>
      <c r="UIO46" s="2"/>
      <c r="UIP46" s="2"/>
      <c r="UIQ46" s="2"/>
      <c r="UIR46" s="2"/>
      <c r="UIS46" s="2"/>
      <c r="UIT46" s="2"/>
      <c r="UIU46" s="2"/>
      <c r="UIV46" s="2"/>
      <c r="UIW46" s="2"/>
      <c r="UIX46" s="2"/>
      <c r="UIY46" s="2"/>
      <c r="UIZ46" s="2"/>
      <c r="UJA46" s="2"/>
      <c r="UJB46" s="2"/>
      <c r="UJC46" s="2"/>
      <c r="UJD46" s="2"/>
      <c r="UJE46" s="2"/>
      <c r="UJF46" s="2"/>
      <c r="UJG46" s="2"/>
      <c r="UJH46" s="2"/>
      <c r="UJI46" s="2"/>
      <c r="UJJ46" s="2"/>
      <c r="UJK46" s="2"/>
      <c r="UJL46" s="2"/>
      <c r="UJM46" s="2"/>
      <c r="UJN46" s="2"/>
      <c r="UJO46" s="2"/>
      <c r="UJP46" s="2"/>
      <c r="UJQ46" s="2"/>
      <c r="UJR46" s="2"/>
      <c r="UJS46" s="2"/>
      <c r="UJT46" s="2"/>
      <c r="UJU46" s="2"/>
      <c r="UJV46" s="2"/>
      <c r="UJW46" s="2"/>
      <c r="UJX46" s="2"/>
      <c r="UJY46" s="2"/>
      <c r="UJZ46" s="2"/>
      <c r="UKA46" s="2"/>
      <c r="UKB46" s="2"/>
      <c r="UKC46" s="2"/>
      <c r="UKD46" s="2"/>
      <c r="UKE46" s="2"/>
      <c r="UKF46" s="2"/>
      <c r="UKG46" s="2"/>
      <c r="UKH46" s="2"/>
      <c r="UKI46" s="2"/>
      <c r="UKJ46" s="2"/>
      <c r="UKK46" s="2"/>
      <c r="UKL46" s="2"/>
      <c r="UKM46" s="2"/>
      <c r="UKN46" s="2"/>
      <c r="UKO46" s="2"/>
      <c r="UKP46" s="2"/>
      <c r="UKQ46" s="2"/>
      <c r="UKR46" s="2"/>
      <c r="UKS46" s="2"/>
      <c r="UKT46" s="2"/>
      <c r="UKU46" s="2"/>
      <c r="UKV46" s="2"/>
      <c r="UKW46" s="2"/>
      <c r="UKX46" s="2"/>
      <c r="UKY46" s="2"/>
      <c r="UKZ46" s="2"/>
      <c r="ULA46" s="2"/>
      <c r="ULB46" s="2"/>
      <c r="ULC46" s="2"/>
      <c r="ULD46" s="2"/>
      <c r="ULE46" s="2"/>
      <c r="ULF46" s="2"/>
      <c r="ULG46" s="2"/>
      <c r="ULH46" s="2"/>
      <c r="ULI46" s="2"/>
      <c r="ULJ46" s="2"/>
      <c r="ULK46" s="2"/>
      <c r="ULL46" s="2"/>
      <c r="ULM46" s="2"/>
      <c r="ULN46" s="2"/>
      <c r="ULO46" s="2"/>
      <c r="ULP46" s="2"/>
      <c r="ULQ46" s="2"/>
      <c r="ULR46" s="2"/>
      <c r="ULS46" s="2"/>
      <c r="ULT46" s="2"/>
      <c r="ULU46" s="2"/>
      <c r="ULV46" s="2"/>
      <c r="ULW46" s="2"/>
      <c r="ULX46" s="2"/>
      <c r="ULY46" s="2"/>
      <c r="ULZ46" s="2"/>
      <c r="UMA46" s="2"/>
      <c r="UMB46" s="2"/>
      <c r="UMC46" s="2"/>
      <c r="UMD46" s="2"/>
      <c r="UME46" s="2"/>
      <c r="UMF46" s="2"/>
      <c r="UMG46" s="2"/>
      <c r="UMH46" s="2"/>
      <c r="UMI46" s="2"/>
      <c r="UMJ46" s="2"/>
      <c r="UMK46" s="2"/>
      <c r="UML46" s="2"/>
      <c r="UMM46" s="2"/>
      <c r="UMN46" s="2"/>
      <c r="UMO46" s="2"/>
      <c r="UMP46" s="2"/>
      <c r="UMQ46" s="2"/>
      <c r="UMR46" s="2"/>
      <c r="UMS46" s="2"/>
      <c r="UMT46" s="2"/>
      <c r="UMU46" s="2"/>
      <c r="UMV46" s="2"/>
      <c r="UMW46" s="2"/>
      <c r="UMX46" s="2"/>
      <c r="UMY46" s="2"/>
      <c r="UMZ46" s="2"/>
      <c r="UNA46" s="2"/>
      <c r="UNB46" s="2"/>
      <c r="UNC46" s="2"/>
      <c r="UND46" s="2"/>
      <c r="UNE46" s="2"/>
      <c r="UNF46" s="2"/>
      <c r="UNG46" s="2"/>
      <c r="UNH46" s="2"/>
      <c r="UNI46" s="2"/>
      <c r="UNJ46" s="2"/>
      <c r="UNK46" s="2"/>
      <c r="UNL46" s="2"/>
      <c r="UNM46" s="2"/>
      <c r="UNN46" s="2"/>
      <c r="UNO46" s="2"/>
      <c r="UNP46" s="2"/>
      <c r="UNQ46" s="2"/>
      <c r="UNR46" s="2"/>
      <c r="UNS46" s="2"/>
      <c r="UNT46" s="2"/>
      <c r="UNU46" s="2"/>
      <c r="UNV46" s="2"/>
      <c r="UNW46" s="2"/>
      <c r="UNX46" s="2"/>
      <c r="UNY46" s="2"/>
      <c r="UNZ46" s="2"/>
      <c r="UOA46" s="2"/>
      <c r="UOB46" s="2"/>
      <c r="UOC46" s="2"/>
      <c r="UOD46" s="2"/>
      <c r="UOE46" s="2"/>
      <c r="UOF46" s="2"/>
      <c r="UOG46" s="2"/>
      <c r="UOH46" s="2"/>
      <c r="UOI46" s="2"/>
      <c r="UOJ46" s="2"/>
      <c r="UOK46" s="2"/>
      <c r="UOL46" s="2"/>
      <c r="UOM46" s="2"/>
      <c r="UON46" s="2"/>
      <c r="UOO46" s="2"/>
      <c r="UOP46" s="2"/>
      <c r="UOQ46" s="2"/>
      <c r="UOR46" s="2"/>
      <c r="UOS46" s="2"/>
      <c r="UOT46" s="2"/>
      <c r="UOU46" s="2"/>
      <c r="UOV46" s="2"/>
      <c r="UOW46" s="2"/>
      <c r="UOX46" s="2"/>
      <c r="UOY46" s="2"/>
      <c r="UOZ46" s="2"/>
      <c r="UPA46" s="2"/>
      <c r="UPB46" s="2"/>
      <c r="UPC46" s="2"/>
      <c r="UPD46" s="2"/>
      <c r="UPE46" s="2"/>
      <c r="UPF46" s="2"/>
      <c r="UPG46" s="2"/>
      <c r="UPH46" s="2"/>
      <c r="UPI46" s="2"/>
      <c r="UPJ46" s="2"/>
      <c r="UPK46" s="2"/>
      <c r="UPL46" s="2"/>
      <c r="UPM46" s="2"/>
      <c r="UPN46" s="2"/>
      <c r="UPO46" s="2"/>
      <c r="UPP46" s="2"/>
      <c r="UPQ46" s="2"/>
      <c r="UPR46" s="2"/>
      <c r="UPS46" s="2"/>
      <c r="UPT46" s="2"/>
      <c r="UPU46" s="2"/>
      <c r="UPV46" s="2"/>
      <c r="UPW46" s="2"/>
      <c r="UPX46" s="2"/>
      <c r="UPY46" s="2"/>
      <c r="UPZ46" s="2"/>
      <c r="UQA46" s="2"/>
      <c r="UQB46" s="2"/>
      <c r="UQC46" s="2"/>
      <c r="UQD46" s="2"/>
      <c r="UQE46" s="2"/>
      <c r="UQF46" s="2"/>
      <c r="UQG46" s="2"/>
      <c r="UQH46" s="2"/>
      <c r="UQI46" s="2"/>
      <c r="UQJ46" s="2"/>
      <c r="UQK46" s="2"/>
      <c r="UQL46" s="2"/>
      <c r="UQM46" s="2"/>
      <c r="UQN46" s="2"/>
      <c r="UQO46" s="2"/>
      <c r="UQP46" s="2"/>
      <c r="UQQ46" s="2"/>
      <c r="UQR46" s="2"/>
      <c r="UQS46" s="2"/>
      <c r="UQT46" s="2"/>
      <c r="UQU46" s="2"/>
      <c r="UQV46" s="2"/>
      <c r="UQW46" s="2"/>
      <c r="UQX46" s="2"/>
      <c r="UQY46" s="2"/>
      <c r="UQZ46" s="2"/>
      <c r="URA46" s="2"/>
      <c r="URB46" s="2"/>
      <c r="URC46" s="2"/>
      <c r="URD46" s="2"/>
      <c r="URE46" s="2"/>
      <c r="URF46" s="2"/>
      <c r="URG46" s="2"/>
      <c r="URH46" s="2"/>
      <c r="URI46" s="2"/>
      <c r="URJ46" s="2"/>
      <c r="URK46" s="2"/>
      <c r="URL46" s="2"/>
      <c r="URM46" s="2"/>
      <c r="URN46" s="2"/>
      <c r="URO46" s="2"/>
      <c r="URP46" s="2"/>
      <c r="URQ46" s="2"/>
      <c r="URR46" s="2"/>
      <c r="URS46" s="2"/>
      <c r="URT46" s="2"/>
      <c r="URU46" s="2"/>
      <c r="URV46" s="2"/>
      <c r="URW46" s="2"/>
      <c r="URX46" s="2"/>
      <c r="URY46" s="2"/>
      <c r="URZ46" s="2"/>
      <c r="USA46" s="2"/>
      <c r="USB46" s="2"/>
      <c r="USC46" s="2"/>
      <c r="USD46" s="2"/>
      <c r="USE46" s="2"/>
      <c r="USF46" s="2"/>
      <c r="USG46" s="2"/>
      <c r="USH46" s="2"/>
      <c r="USI46" s="2"/>
      <c r="USJ46" s="2"/>
      <c r="USK46" s="2"/>
      <c r="USL46" s="2"/>
      <c r="USM46" s="2"/>
      <c r="USN46" s="2"/>
      <c r="USO46" s="2"/>
      <c r="USP46" s="2"/>
      <c r="USQ46" s="2"/>
      <c r="USR46" s="2"/>
      <c r="USS46" s="2"/>
      <c r="UST46" s="2"/>
      <c r="USU46" s="2"/>
      <c r="USV46" s="2"/>
      <c r="USW46" s="2"/>
      <c r="USX46" s="2"/>
      <c r="USY46" s="2"/>
      <c r="USZ46" s="2"/>
      <c r="UTA46" s="2"/>
      <c r="UTB46" s="2"/>
      <c r="UTC46" s="2"/>
      <c r="UTD46" s="2"/>
      <c r="UTE46" s="2"/>
      <c r="UTF46" s="2"/>
      <c r="UTG46" s="2"/>
      <c r="UTH46" s="2"/>
      <c r="UTI46" s="2"/>
      <c r="UTJ46" s="2"/>
      <c r="UTK46" s="2"/>
      <c r="UTL46" s="2"/>
      <c r="UTM46" s="2"/>
      <c r="UTN46" s="2"/>
      <c r="UTO46" s="2"/>
      <c r="UTP46" s="2"/>
      <c r="UTQ46" s="2"/>
      <c r="UTR46" s="2"/>
      <c r="UTS46" s="2"/>
      <c r="UTT46" s="2"/>
      <c r="UTU46" s="2"/>
      <c r="UTV46" s="2"/>
      <c r="UTW46" s="2"/>
      <c r="UTX46" s="2"/>
      <c r="UTY46" s="2"/>
      <c r="UTZ46" s="2"/>
      <c r="UUA46" s="2"/>
      <c r="UUB46" s="2"/>
      <c r="UUC46" s="2"/>
      <c r="UUD46" s="2"/>
      <c r="UUE46" s="2"/>
      <c r="UUF46" s="2"/>
      <c r="UUG46" s="2"/>
      <c r="UUH46" s="2"/>
      <c r="UUI46" s="2"/>
      <c r="UUJ46" s="2"/>
      <c r="UUK46" s="2"/>
      <c r="UUL46" s="2"/>
      <c r="UUM46" s="2"/>
      <c r="UUN46" s="2"/>
      <c r="UUO46" s="2"/>
      <c r="UUP46" s="2"/>
      <c r="UUQ46" s="2"/>
      <c r="UUR46" s="2"/>
      <c r="UUS46" s="2"/>
      <c r="UUT46" s="2"/>
      <c r="UUU46" s="2"/>
      <c r="UUV46" s="2"/>
      <c r="UUW46" s="2"/>
      <c r="UUX46" s="2"/>
      <c r="UUY46" s="2"/>
      <c r="UUZ46" s="2"/>
      <c r="UVA46" s="2"/>
      <c r="UVB46" s="2"/>
      <c r="UVC46" s="2"/>
      <c r="UVD46" s="2"/>
      <c r="UVE46" s="2"/>
      <c r="UVF46" s="2"/>
      <c r="UVG46" s="2"/>
      <c r="UVH46" s="2"/>
      <c r="UVI46" s="2"/>
      <c r="UVJ46" s="2"/>
      <c r="UVK46" s="2"/>
      <c r="UVL46" s="2"/>
      <c r="UVM46" s="2"/>
      <c r="UVN46" s="2"/>
      <c r="UVO46" s="2"/>
      <c r="UVP46" s="2"/>
      <c r="UVQ46" s="2"/>
      <c r="UVR46" s="2"/>
      <c r="UVS46" s="2"/>
      <c r="UVT46" s="2"/>
      <c r="UVU46" s="2"/>
      <c r="UVV46" s="2"/>
      <c r="UVW46" s="2"/>
      <c r="UVX46" s="2"/>
      <c r="UVY46" s="2"/>
      <c r="UVZ46" s="2"/>
      <c r="UWA46" s="2"/>
      <c r="UWB46" s="2"/>
      <c r="UWC46" s="2"/>
      <c r="UWD46" s="2"/>
      <c r="UWE46" s="2"/>
      <c r="UWF46" s="2"/>
      <c r="UWG46" s="2"/>
      <c r="UWH46" s="2"/>
      <c r="UWI46" s="2"/>
      <c r="UWJ46" s="2"/>
      <c r="UWK46" s="2"/>
      <c r="UWL46" s="2"/>
      <c r="UWM46" s="2"/>
      <c r="UWN46" s="2"/>
      <c r="UWO46" s="2"/>
      <c r="UWP46" s="2"/>
      <c r="UWQ46" s="2"/>
      <c r="UWR46" s="2"/>
      <c r="UWS46" s="2"/>
      <c r="UWT46" s="2"/>
      <c r="UWU46" s="2"/>
      <c r="UWV46" s="2"/>
      <c r="UWW46" s="2"/>
      <c r="UWX46" s="2"/>
      <c r="UWY46" s="2"/>
      <c r="UWZ46" s="2"/>
      <c r="UXA46" s="2"/>
      <c r="UXB46" s="2"/>
      <c r="UXC46" s="2"/>
      <c r="UXD46" s="2"/>
      <c r="UXE46" s="2"/>
      <c r="UXF46" s="2"/>
      <c r="UXG46" s="2"/>
      <c r="UXH46" s="2"/>
      <c r="UXI46" s="2"/>
      <c r="UXJ46" s="2"/>
      <c r="UXK46" s="2"/>
      <c r="UXL46" s="2"/>
      <c r="UXM46" s="2"/>
      <c r="UXN46" s="2"/>
      <c r="UXO46" s="2"/>
      <c r="UXP46" s="2"/>
      <c r="UXQ46" s="2"/>
      <c r="UXR46" s="2"/>
      <c r="UXS46" s="2"/>
      <c r="UXT46" s="2"/>
      <c r="UXU46" s="2"/>
      <c r="UXV46" s="2"/>
      <c r="UXW46" s="2"/>
      <c r="UXX46" s="2"/>
      <c r="UXY46" s="2"/>
      <c r="UXZ46" s="2"/>
      <c r="UYA46" s="2"/>
      <c r="UYB46" s="2"/>
      <c r="UYC46" s="2"/>
      <c r="UYD46" s="2"/>
      <c r="UYE46" s="2"/>
      <c r="UYF46" s="2"/>
      <c r="UYG46" s="2"/>
      <c r="UYH46" s="2"/>
      <c r="UYI46" s="2"/>
      <c r="UYJ46" s="2"/>
      <c r="UYK46" s="2"/>
      <c r="UYL46" s="2"/>
      <c r="UYM46" s="2"/>
      <c r="UYN46" s="2"/>
      <c r="UYO46" s="2"/>
      <c r="UYP46" s="2"/>
      <c r="UYQ46" s="2"/>
      <c r="UYR46" s="2"/>
      <c r="UYS46" s="2"/>
      <c r="UYT46" s="2"/>
      <c r="UYU46" s="2"/>
      <c r="UYV46" s="2"/>
      <c r="UYW46" s="2"/>
      <c r="UYX46" s="2"/>
      <c r="UYY46" s="2"/>
      <c r="UYZ46" s="2"/>
      <c r="UZA46" s="2"/>
      <c r="UZB46" s="2"/>
      <c r="UZC46" s="2"/>
      <c r="UZD46" s="2"/>
      <c r="UZE46" s="2"/>
      <c r="UZF46" s="2"/>
      <c r="UZG46" s="2"/>
      <c r="UZH46" s="2"/>
      <c r="UZI46" s="2"/>
      <c r="UZJ46" s="2"/>
      <c r="UZK46" s="2"/>
      <c r="UZL46" s="2"/>
      <c r="UZM46" s="2"/>
      <c r="UZN46" s="2"/>
      <c r="UZO46" s="2"/>
      <c r="UZP46" s="2"/>
      <c r="UZQ46" s="2"/>
      <c r="UZR46" s="2"/>
      <c r="UZS46" s="2"/>
      <c r="UZT46" s="2"/>
      <c r="UZU46" s="2"/>
      <c r="UZV46" s="2"/>
      <c r="UZW46" s="2"/>
      <c r="UZX46" s="2"/>
      <c r="UZY46" s="2"/>
      <c r="UZZ46" s="2"/>
      <c r="VAA46" s="2"/>
      <c r="VAB46" s="2"/>
      <c r="VAC46" s="2"/>
      <c r="VAD46" s="2"/>
      <c r="VAE46" s="2"/>
      <c r="VAF46" s="2"/>
      <c r="VAG46" s="2"/>
      <c r="VAH46" s="2"/>
      <c r="VAI46" s="2"/>
      <c r="VAJ46" s="2"/>
      <c r="VAK46" s="2"/>
      <c r="VAL46" s="2"/>
      <c r="VAM46" s="2"/>
      <c r="VAN46" s="2"/>
      <c r="VAO46" s="2"/>
      <c r="VAP46" s="2"/>
      <c r="VAQ46" s="2"/>
      <c r="VAR46" s="2"/>
      <c r="VAS46" s="2"/>
      <c r="VAT46" s="2"/>
      <c r="VAU46" s="2"/>
      <c r="VAV46" s="2"/>
      <c r="VAW46" s="2"/>
      <c r="VAX46" s="2"/>
      <c r="VAY46" s="2"/>
      <c r="VAZ46" s="2"/>
      <c r="VBA46" s="2"/>
      <c r="VBB46" s="2"/>
      <c r="VBC46" s="2"/>
      <c r="VBD46" s="2"/>
      <c r="VBE46" s="2"/>
      <c r="VBF46" s="2"/>
      <c r="VBG46" s="2"/>
      <c r="VBH46" s="2"/>
      <c r="VBI46" s="2"/>
      <c r="VBJ46" s="2"/>
      <c r="VBK46" s="2"/>
      <c r="VBL46" s="2"/>
      <c r="VBM46" s="2"/>
      <c r="VBN46" s="2"/>
      <c r="VBO46" s="2"/>
      <c r="VBP46" s="2"/>
      <c r="VBQ46" s="2"/>
      <c r="VBR46" s="2"/>
      <c r="VBS46" s="2"/>
      <c r="VBT46" s="2"/>
      <c r="VBU46" s="2"/>
      <c r="VBV46" s="2"/>
      <c r="VBW46" s="2"/>
      <c r="VBX46" s="2"/>
      <c r="VBY46" s="2"/>
      <c r="VBZ46" s="2"/>
      <c r="VCA46" s="2"/>
      <c r="VCB46" s="2"/>
      <c r="VCC46" s="2"/>
      <c r="VCD46" s="2"/>
      <c r="VCE46" s="2"/>
      <c r="VCF46" s="2"/>
      <c r="VCG46" s="2"/>
      <c r="VCH46" s="2"/>
      <c r="VCI46" s="2"/>
      <c r="VCJ46" s="2"/>
      <c r="VCK46" s="2"/>
      <c r="VCL46" s="2"/>
      <c r="VCM46" s="2"/>
      <c r="VCN46" s="2"/>
      <c r="VCO46" s="2"/>
      <c r="VCP46" s="2"/>
      <c r="VCQ46" s="2"/>
      <c r="VCR46" s="2"/>
      <c r="VCS46" s="2"/>
      <c r="VCT46" s="2"/>
      <c r="VCU46" s="2"/>
      <c r="VCV46" s="2"/>
      <c r="VCW46" s="2"/>
      <c r="VCX46" s="2"/>
      <c r="VCY46" s="2"/>
      <c r="VCZ46" s="2"/>
      <c r="VDA46" s="2"/>
      <c r="VDB46" s="2"/>
      <c r="VDC46" s="2"/>
      <c r="VDD46" s="2"/>
      <c r="VDE46" s="2"/>
      <c r="VDF46" s="2"/>
      <c r="VDG46" s="2"/>
      <c r="VDH46" s="2"/>
      <c r="VDI46" s="2"/>
      <c r="VDJ46" s="2"/>
      <c r="VDK46" s="2"/>
      <c r="VDL46" s="2"/>
      <c r="VDM46" s="2"/>
      <c r="VDN46" s="2"/>
      <c r="VDO46" s="2"/>
      <c r="VDP46" s="2"/>
      <c r="VDQ46" s="2"/>
      <c r="VDR46" s="2"/>
      <c r="VDS46" s="2"/>
      <c r="VDT46" s="2"/>
      <c r="VDU46" s="2"/>
      <c r="VDV46" s="2"/>
      <c r="VDW46" s="2"/>
      <c r="VDX46" s="2"/>
      <c r="VDY46" s="2"/>
      <c r="VDZ46" s="2"/>
      <c r="VEA46" s="2"/>
      <c r="VEB46" s="2"/>
      <c r="VEC46" s="2"/>
      <c r="VED46" s="2"/>
      <c r="VEE46" s="2"/>
      <c r="VEF46" s="2"/>
      <c r="VEG46" s="2"/>
      <c r="VEH46" s="2"/>
      <c r="VEI46" s="2"/>
      <c r="VEJ46" s="2"/>
      <c r="VEK46" s="2"/>
      <c r="VEL46" s="2"/>
      <c r="VEM46" s="2"/>
      <c r="VEN46" s="2"/>
      <c r="VEO46" s="2"/>
      <c r="VEP46" s="2"/>
      <c r="VEQ46" s="2"/>
      <c r="VER46" s="2"/>
      <c r="VES46" s="2"/>
      <c r="VET46" s="2"/>
      <c r="VEU46" s="2"/>
      <c r="VEV46" s="2"/>
      <c r="VEW46" s="2"/>
      <c r="VEX46" s="2"/>
      <c r="VEY46" s="2"/>
      <c r="VEZ46" s="2"/>
      <c r="VFA46" s="2"/>
      <c r="VFB46" s="2"/>
      <c r="VFC46" s="2"/>
      <c r="VFD46" s="2"/>
      <c r="VFE46" s="2"/>
      <c r="VFF46" s="2"/>
      <c r="VFG46" s="2"/>
      <c r="VFH46" s="2"/>
      <c r="VFI46" s="2"/>
      <c r="VFJ46" s="2"/>
      <c r="VFK46" s="2"/>
      <c r="VFL46" s="2"/>
      <c r="VFM46" s="2"/>
      <c r="VFN46" s="2"/>
      <c r="VFO46" s="2"/>
      <c r="VFP46" s="2"/>
      <c r="VFQ46" s="2"/>
      <c r="VFR46" s="2"/>
      <c r="VFS46" s="2"/>
      <c r="VFT46" s="2"/>
      <c r="VFU46" s="2"/>
      <c r="VFV46" s="2"/>
      <c r="VFW46" s="2"/>
      <c r="VFX46" s="2"/>
      <c r="VFY46" s="2"/>
      <c r="VFZ46" s="2"/>
      <c r="VGA46" s="2"/>
      <c r="VGB46" s="2"/>
      <c r="VGC46" s="2"/>
      <c r="VGD46" s="2"/>
      <c r="VGE46" s="2"/>
      <c r="VGF46" s="2"/>
      <c r="VGG46" s="2"/>
      <c r="VGH46" s="2"/>
      <c r="VGI46" s="2"/>
      <c r="VGJ46" s="2"/>
      <c r="VGK46" s="2"/>
      <c r="VGL46" s="2"/>
      <c r="VGM46" s="2"/>
      <c r="VGN46" s="2"/>
      <c r="VGO46" s="2"/>
      <c r="VGP46" s="2"/>
      <c r="VGQ46" s="2"/>
      <c r="VGR46" s="2"/>
      <c r="VGS46" s="2"/>
      <c r="VGT46" s="2"/>
      <c r="VGU46" s="2"/>
      <c r="VGV46" s="2"/>
      <c r="VGW46" s="2"/>
      <c r="VGX46" s="2"/>
      <c r="VGY46" s="2"/>
      <c r="VGZ46" s="2"/>
      <c r="VHA46" s="2"/>
      <c r="VHB46" s="2"/>
      <c r="VHC46" s="2"/>
      <c r="VHD46" s="2"/>
      <c r="VHE46" s="2"/>
      <c r="VHF46" s="2"/>
      <c r="VHG46" s="2"/>
      <c r="VHH46" s="2"/>
      <c r="VHI46" s="2"/>
      <c r="VHJ46" s="2"/>
      <c r="VHK46" s="2"/>
      <c r="VHL46" s="2"/>
      <c r="VHM46" s="2"/>
      <c r="VHN46" s="2"/>
      <c r="VHO46" s="2"/>
      <c r="VHP46" s="2"/>
      <c r="VHQ46" s="2"/>
      <c r="VHR46" s="2"/>
      <c r="VHS46" s="2"/>
      <c r="VHT46" s="2"/>
      <c r="VHU46" s="2"/>
      <c r="VHV46" s="2"/>
      <c r="VHW46" s="2"/>
      <c r="VHX46" s="2"/>
      <c r="VHY46" s="2"/>
      <c r="VHZ46" s="2"/>
      <c r="VIA46" s="2"/>
      <c r="VIB46" s="2"/>
      <c r="VIC46" s="2"/>
      <c r="VID46" s="2"/>
      <c r="VIE46" s="2"/>
      <c r="VIF46" s="2"/>
      <c r="VIG46" s="2"/>
      <c r="VIH46" s="2"/>
      <c r="VII46" s="2"/>
      <c r="VIJ46" s="2"/>
      <c r="VIK46" s="2"/>
      <c r="VIL46" s="2"/>
      <c r="VIM46" s="2"/>
      <c r="VIN46" s="2"/>
      <c r="VIO46" s="2"/>
      <c r="VIP46" s="2"/>
      <c r="VIQ46" s="2"/>
      <c r="VIR46" s="2"/>
      <c r="VIS46" s="2"/>
      <c r="VIT46" s="2"/>
      <c r="VIU46" s="2"/>
      <c r="VIV46" s="2"/>
      <c r="VIW46" s="2"/>
      <c r="VIX46" s="2"/>
      <c r="VIY46" s="2"/>
      <c r="VIZ46" s="2"/>
      <c r="VJA46" s="2"/>
      <c r="VJB46" s="2"/>
      <c r="VJC46" s="2"/>
      <c r="VJD46" s="2"/>
      <c r="VJE46" s="2"/>
      <c r="VJF46" s="2"/>
      <c r="VJG46" s="2"/>
      <c r="VJH46" s="2"/>
      <c r="VJI46" s="2"/>
      <c r="VJJ46" s="2"/>
      <c r="VJK46" s="2"/>
      <c r="VJL46" s="2"/>
      <c r="VJM46" s="2"/>
      <c r="VJN46" s="2"/>
      <c r="VJO46" s="2"/>
      <c r="VJP46" s="2"/>
      <c r="VJQ46" s="2"/>
      <c r="VJR46" s="2"/>
      <c r="VJS46" s="2"/>
      <c r="VJT46" s="2"/>
      <c r="VJU46" s="2"/>
      <c r="VJV46" s="2"/>
      <c r="VJW46" s="2"/>
      <c r="VJX46" s="2"/>
      <c r="VJY46" s="2"/>
      <c r="VJZ46" s="2"/>
      <c r="VKA46" s="2"/>
      <c r="VKB46" s="2"/>
      <c r="VKC46" s="2"/>
      <c r="VKD46" s="2"/>
      <c r="VKE46" s="2"/>
      <c r="VKF46" s="2"/>
      <c r="VKG46" s="2"/>
      <c r="VKH46" s="2"/>
      <c r="VKI46" s="2"/>
      <c r="VKJ46" s="2"/>
      <c r="VKK46" s="2"/>
      <c r="VKL46" s="2"/>
      <c r="VKM46" s="2"/>
      <c r="VKN46" s="2"/>
      <c r="VKO46" s="2"/>
      <c r="VKP46" s="2"/>
      <c r="VKQ46" s="2"/>
      <c r="VKR46" s="2"/>
      <c r="VKS46" s="2"/>
      <c r="VKT46" s="2"/>
      <c r="VKU46" s="2"/>
      <c r="VKV46" s="2"/>
      <c r="VKW46" s="2"/>
      <c r="VKX46" s="2"/>
      <c r="VKY46" s="2"/>
      <c r="VKZ46" s="2"/>
      <c r="VLA46" s="2"/>
      <c r="VLB46" s="2"/>
      <c r="VLC46" s="2"/>
      <c r="VLD46" s="2"/>
      <c r="VLE46" s="2"/>
      <c r="VLF46" s="2"/>
      <c r="VLG46" s="2"/>
      <c r="VLH46" s="2"/>
      <c r="VLI46" s="2"/>
      <c r="VLJ46" s="2"/>
      <c r="VLK46" s="2"/>
      <c r="VLL46" s="2"/>
      <c r="VLM46" s="2"/>
      <c r="VLN46" s="2"/>
      <c r="VLO46" s="2"/>
      <c r="VLP46" s="2"/>
      <c r="VLQ46" s="2"/>
      <c r="VLR46" s="2"/>
      <c r="VLS46" s="2"/>
      <c r="VLT46" s="2"/>
      <c r="VLU46" s="2"/>
      <c r="VLV46" s="2"/>
      <c r="VLW46" s="2"/>
      <c r="VLX46" s="2"/>
      <c r="VLY46" s="2"/>
      <c r="VLZ46" s="2"/>
      <c r="VMA46" s="2"/>
      <c r="VMB46" s="2"/>
      <c r="VMC46" s="2"/>
      <c r="VMD46" s="2"/>
      <c r="VME46" s="2"/>
      <c r="VMF46" s="2"/>
      <c r="VMG46" s="2"/>
      <c r="VMH46" s="2"/>
      <c r="VMI46" s="2"/>
      <c r="VMJ46" s="2"/>
      <c r="VMK46" s="2"/>
      <c r="VML46" s="2"/>
      <c r="VMM46" s="2"/>
      <c r="VMN46" s="2"/>
      <c r="VMO46" s="2"/>
      <c r="VMP46" s="2"/>
      <c r="VMQ46" s="2"/>
      <c r="VMR46" s="2"/>
      <c r="VMS46" s="2"/>
      <c r="VMT46" s="2"/>
      <c r="VMU46" s="2"/>
      <c r="VMV46" s="2"/>
      <c r="VMW46" s="2"/>
      <c r="VMX46" s="2"/>
      <c r="VMY46" s="2"/>
      <c r="VMZ46" s="2"/>
      <c r="VNA46" s="2"/>
      <c r="VNB46" s="2"/>
      <c r="VNC46" s="2"/>
      <c r="VND46" s="2"/>
      <c r="VNE46" s="2"/>
      <c r="VNF46" s="2"/>
      <c r="VNG46" s="2"/>
      <c r="VNH46" s="2"/>
      <c r="VNI46" s="2"/>
      <c r="VNJ46" s="2"/>
      <c r="VNK46" s="2"/>
      <c r="VNL46" s="2"/>
      <c r="VNM46" s="2"/>
      <c r="VNN46" s="2"/>
      <c r="VNO46" s="2"/>
      <c r="VNP46" s="2"/>
      <c r="VNQ46" s="2"/>
      <c r="VNR46" s="2"/>
      <c r="VNS46" s="2"/>
      <c r="VNT46" s="2"/>
      <c r="VNU46" s="2"/>
      <c r="VNV46" s="2"/>
      <c r="VNW46" s="2"/>
      <c r="VNX46" s="2"/>
      <c r="VNY46" s="2"/>
      <c r="VNZ46" s="2"/>
      <c r="VOA46" s="2"/>
      <c r="VOB46" s="2"/>
      <c r="VOC46" s="2"/>
      <c r="VOD46" s="2"/>
      <c r="VOE46" s="2"/>
      <c r="VOF46" s="2"/>
      <c r="VOG46" s="2"/>
      <c r="VOH46" s="2"/>
      <c r="VOI46" s="2"/>
      <c r="VOJ46" s="2"/>
      <c r="VOK46" s="2"/>
      <c r="VOL46" s="2"/>
      <c r="VOM46" s="2"/>
      <c r="VON46" s="2"/>
      <c r="VOO46" s="2"/>
      <c r="VOP46" s="2"/>
      <c r="VOQ46" s="2"/>
      <c r="VOR46" s="2"/>
      <c r="VOS46" s="2"/>
      <c r="VOT46" s="2"/>
      <c r="VOU46" s="2"/>
      <c r="VOV46" s="2"/>
      <c r="VOW46" s="2"/>
      <c r="VOX46" s="2"/>
      <c r="VOY46" s="2"/>
      <c r="VOZ46" s="2"/>
      <c r="VPA46" s="2"/>
      <c r="VPB46" s="2"/>
      <c r="VPC46" s="2"/>
      <c r="VPD46" s="2"/>
      <c r="VPE46" s="2"/>
      <c r="VPF46" s="2"/>
      <c r="VPG46" s="2"/>
      <c r="VPH46" s="2"/>
      <c r="VPI46" s="2"/>
      <c r="VPJ46" s="2"/>
      <c r="VPK46" s="2"/>
      <c r="VPL46" s="2"/>
      <c r="VPM46" s="2"/>
      <c r="VPN46" s="2"/>
      <c r="VPO46" s="2"/>
      <c r="VPP46" s="2"/>
      <c r="VPQ46" s="2"/>
      <c r="VPR46" s="2"/>
      <c r="VPS46" s="2"/>
      <c r="VPT46" s="2"/>
      <c r="VPU46" s="2"/>
      <c r="VPV46" s="2"/>
      <c r="VPW46" s="2"/>
      <c r="VPX46" s="2"/>
      <c r="VPY46" s="2"/>
      <c r="VPZ46" s="2"/>
      <c r="VQA46" s="2"/>
      <c r="VQB46" s="2"/>
      <c r="VQC46" s="2"/>
      <c r="VQD46" s="2"/>
      <c r="VQE46" s="2"/>
      <c r="VQF46" s="2"/>
      <c r="VQG46" s="2"/>
      <c r="VQH46" s="2"/>
      <c r="VQI46" s="2"/>
      <c r="VQJ46" s="2"/>
      <c r="VQK46" s="2"/>
      <c r="VQL46" s="2"/>
      <c r="VQM46" s="2"/>
      <c r="VQN46" s="2"/>
      <c r="VQO46" s="2"/>
      <c r="VQP46" s="2"/>
      <c r="VQQ46" s="2"/>
      <c r="VQR46" s="2"/>
      <c r="VQS46" s="2"/>
      <c r="VQT46" s="2"/>
      <c r="VQU46" s="2"/>
      <c r="VQV46" s="2"/>
      <c r="VQW46" s="2"/>
      <c r="VQX46" s="2"/>
      <c r="VQY46" s="2"/>
      <c r="VQZ46" s="2"/>
      <c r="VRA46" s="2"/>
      <c r="VRB46" s="2"/>
      <c r="VRC46" s="2"/>
      <c r="VRD46" s="2"/>
      <c r="VRE46" s="2"/>
      <c r="VRF46" s="2"/>
      <c r="VRG46" s="2"/>
      <c r="VRH46" s="2"/>
      <c r="VRI46" s="2"/>
      <c r="VRJ46" s="2"/>
      <c r="VRK46" s="2"/>
      <c r="VRL46" s="2"/>
      <c r="VRM46" s="2"/>
      <c r="VRN46" s="2"/>
      <c r="VRO46" s="2"/>
      <c r="VRP46" s="2"/>
      <c r="VRQ46" s="2"/>
      <c r="VRR46" s="2"/>
      <c r="VRS46" s="2"/>
      <c r="VRT46" s="2"/>
      <c r="VRU46" s="2"/>
      <c r="VRV46" s="2"/>
      <c r="VRW46" s="2"/>
      <c r="VRX46" s="2"/>
      <c r="VRY46" s="2"/>
      <c r="VRZ46" s="2"/>
      <c r="VSA46" s="2"/>
      <c r="VSB46" s="2"/>
      <c r="VSC46" s="2"/>
      <c r="VSD46" s="2"/>
      <c r="VSE46" s="2"/>
      <c r="VSF46" s="2"/>
      <c r="VSG46" s="2"/>
      <c r="VSH46" s="2"/>
      <c r="VSI46" s="2"/>
      <c r="VSJ46" s="2"/>
      <c r="VSK46" s="2"/>
      <c r="VSL46" s="2"/>
      <c r="VSM46" s="2"/>
      <c r="VSN46" s="2"/>
      <c r="VSO46" s="2"/>
      <c r="VSP46" s="2"/>
      <c r="VSQ46" s="2"/>
      <c r="VSR46" s="2"/>
      <c r="VSS46" s="2"/>
      <c r="VST46" s="2"/>
      <c r="VSU46" s="2"/>
      <c r="VSV46" s="2"/>
      <c r="VSW46" s="2"/>
      <c r="VSX46" s="2"/>
      <c r="VSY46" s="2"/>
      <c r="VSZ46" s="2"/>
      <c r="VTA46" s="2"/>
      <c r="VTB46" s="2"/>
      <c r="VTC46" s="2"/>
      <c r="VTD46" s="2"/>
      <c r="VTE46" s="2"/>
      <c r="VTF46" s="2"/>
      <c r="VTG46" s="2"/>
      <c r="VTH46" s="2"/>
      <c r="VTI46" s="2"/>
      <c r="VTJ46" s="2"/>
      <c r="VTK46" s="2"/>
      <c r="VTL46" s="2"/>
      <c r="VTM46" s="2"/>
      <c r="VTN46" s="2"/>
      <c r="VTO46" s="2"/>
      <c r="VTP46" s="2"/>
      <c r="VTQ46" s="2"/>
      <c r="VTR46" s="2"/>
      <c r="VTS46" s="2"/>
      <c r="VTT46" s="2"/>
      <c r="VTU46" s="2"/>
      <c r="VTV46" s="2"/>
      <c r="VTW46" s="2"/>
      <c r="VTX46" s="2"/>
      <c r="VTY46" s="2"/>
      <c r="VTZ46" s="2"/>
      <c r="VUA46" s="2"/>
      <c r="VUB46" s="2"/>
      <c r="VUC46" s="2"/>
      <c r="VUD46" s="2"/>
      <c r="VUE46" s="2"/>
      <c r="VUF46" s="2"/>
      <c r="VUG46" s="2"/>
      <c r="VUH46" s="2"/>
      <c r="VUI46" s="2"/>
      <c r="VUJ46" s="2"/>
      <c r="VUK46" s="2"/>
      <c r="VUL46" s="2"/>
      <c r="VUM46" s="2"/>
      <c r="VUN46" s="2"/>
      <c r="VUO46" s="2"/>
      <c r="VUP46" s="2"/>
      <c r="VUQ46" s="2"/>
      <c r="VUR46" s="2"/>
      <c r="VUS46" s="2"/>
      <c r="VUT46" s="2"/>
      <c r="VUU46" s="2"/>
      <c r="VUV46" s="2"/>
      <c r="VUW46" s="2"/>
      <c r="VUX46" s="2"/>
      <c r="VUY46" s="2"/>
      <c r="VUZ46" s="2"/>
      <c r="VVA46" s="2"/>
      <c r="VVB46" s="2"/>
      <c r="VVC46" s="2"/>
      <c r="VVD46" s="2"/>
      <c r="VVE46" s="2"/>
      <c r="VVF46" s="2"/>
      <c r="VVG46" s="2"/>
      <c r="VVH46" s="2"/>
      <c r="VVI46" s="2"/>
      <c r="VVJ46" s="2"/>
      <c r="VVK46" s="2"/>
      <c r="VVL46" s="2"/>
      <c r="VVM46" s="2"/>
      <c r="VVN46" s="2"/>
      <c r="VVO46" s="2"/>
      <c r="VVP46" s="2"/>
      <c r="VVQ46" s="2"/>
      <c r="VVR46" s="2"/>
      <c r="VVS46" s="2"/>
      <c r="VVT46" s="2"/>
      <c r="VVU46" s="2"/>
      <c r="VVV46" s="2"/>
      <c r="VVW46" s="2"/>
      <c r="VVX46" s="2"/>
      <c r="VVY46" s="2"/>
      <c r="VVZ46" s="2"/>
      <c r="VWA46" s="2"/>
      <c r="VWB46" s="2"/>
      <c r="VWC46" s="2"/>
      <c r="VWD46" s="2"/>
      <c r="VWE46" s="2"/>
      <c r="VWF46" s="2"/>
      <c r="VWG46" s="2"/>
      <c r="VWH46" s="2"/>
      <c r="VWI46" s="2"/>
      <c r="VWJ46" s="2"/>
      <c r="VWK46" s="2"/>
      <c r="VWL46" s="2"/>
      <c r="VWM46" s="2"/>
      <c r="VWN46" s="2"/>
      <c r="VWO46" s="2"/>
      <c r="VWP46" s="2"/>
      <c r="VWQ46" s="2"/>
      <c r="VWR46" s="2"/>
      <c r="VWS46" s="2"/>
      <c r="VWT46" s="2"/>
      <c r="VWU46" s="2"/>
      <c r="VWV46" s="2"/>
      <c r="VWW46" s="2"/>
      <c r="VWX46" s="2"/>
      <c r="VWY46" s="2"/>
      <c r="VWZ46" s="2"/>
      <c r="VXA46" s="2"/>
      <c r="VXB46" s="2"/>
      <c r="VXC46" s="2"/>
      <c r="VXD46" s="2"/>
      <c r="VXE46" s="2"/>
      <c r="VXF46" s="2"/>
      <c r="VXG46" s="2"/>
      <c r="VXH46" s="2"/>
      <c r="VXI46" s="2"/>
      <c r="VXJ46" s="2"/>
      <c r="VXK46" s="2"/>
      <c r="VXL46" s="2"/>
      <c r="VXM46" s="2"/>
      <c r="VXN46" s="2"/>
      <c r="VXO46" s="2"/>
      <c r="VXP46" s="2"/>
      <c r="VXQ46" s="2"/>
      <c r="VXR46" s="2"/>
      <c r="VXS46" s="2"/>
      <c r="VXT46" s="2"/>
      <c r="VXU46" s="2"/>
      <c r="VXV46" s="2"/>
      <c r="VXW46" s="2"/>
      <c r="VXX46" s="2"/>
      <c r="VXY46" s="2"/>
      <c r="VXZ46" s="2"/>
      <c r="VYA46" s="2"/>
      <c r="VYB46" s="2"/>
      <c r="VYC46" s="2"/>
      <c r="VYD46" s="2"/>
      <c r="VYE46" s="2"/>
      <c r="VYF46" s="2"/>
      <c r="VYG46" s="2"/>
      <c r="VYH46" s="2"/>
      <c r="VYI46" s="2"/>
      <c r="VYJ46" s="2"/>
      <c r="VYK46" s="2"/>
      <c r="VYL46" s="2"/>
      <c r="VYM46" s="2"/>
      <c r="VYN46" s="2"/>
      <c r="VYO46" s="2"/>
      <c r="VYP46" s="2"/>
      <c r="VYQ46" s="2"/>
      <c r="VYR46" s="2"/>
      <c r="VYS46" s="2"/>
      <c r="VYT46" s="2"/>
      <c r="VYU46" s="2"/>
      <c r="VYV46" s="2"/>
      <c r="VYW46" s="2"/>
      <c r="VYX46" s="2"/>
      <c r="VYY46" s="2"/>
      <c r="VYZ46" s="2"/>
      <c r="VZA46" s="2"/>
      <c r="VZB46" s="2"/>
      <c r="VZC46" s="2"/>
      <c r="VZD46" s="2"/>
      <c r="VZE46" s="2"/>
      <c r="VZF46" s="2"/>
      <c r="VZG46" s="2"/>
      <c r="VZH46" s="2"/>
      <c r="VZI46" s="2"/>
      <c r="VZJ46" s="2"/>
      <c r="VZK46" s="2"/>
      <c r="VZL46" s="2"/>
      <c r="VZM46" s="2"/>
      <c r="VZN46" s="2"/>
      <c r="VZO46" s="2"/>
      <c r="VZP46" s="2"/>
      <c r="VZQ46" s="2"/>
      <c r="VZR46" s="2"/>
      <c r="VZS46" s="2"/>
      <c r="VZT46" s="2"/>
      <c r="VZU46" s="2"/>
      <c r="VZV46" s="2"/>
      <c r="VZW46" s="2"/>
      <c r="VZX46" s="2"/>
      <c r="VZY46" s="2"/>
      <c r="VZZ46" s="2"/>
      <c r="WAA46" s="2"/>
      <c r="WAB46" s="2"/>
      <c r="WAC46" s="2"/>
      <c r="WAD46" s="2"/>
      <c r="WAE46" s="2"/>
      <c r="WAF46" s="2"/>
      <c r="WAG46" s="2"/>
      <c r="WAH46" s="2"/>
      <c r="WAI46" s="2"/>
      <c r="WAJ46" s="2"/>
      <c r="WAK46" s="2"/>
      <c r="WAL46" s="2"/>
      <c r="WAM46" s="2"/>
      <c r="WAN46" s="2"/>
      <c r="WAO46" s="2"/>
      <c r="WAP46" s="2"/>
      <c r="WAQ46" s="2"/>
      <c r="WAR46" s="2"/>
      <c r="WAS46" s="2"/>
      <c r="WAT46" s="2"/>
      <c r="WAU46" s="2"/>
      <c r="WAV46" s="2"/>
      <c r="WAW46" s="2"/>
      <c r="WAX46" s="2"/>
      <c r="WAY46" s="2"/>
      <c r="WAZ46" s="2"/>
      <c r="WBA46" s="2"/>
      <c r="WBB46" s="2"/>
      <c r="WBC46" s="2"/>
      <c r="WBD46" s="2"/>
      <c r="WBE46" s="2"/>
      <c r="WBF46" s="2"/>
      <c r="WBG46" s="2"/>
      <c r="WBH46" s="2"/>
      <c r="WBI46" s="2"/>
      <c r="WBJ46" s="2"/>
      <c r="WBK46" s="2"/>
      <c r="WBL46" s="2"/>
      <c r="WBM46" s="2"/>
      <c r="WBN46" s="2"/>
      <c r="WBO46" s="2"/>
      <c r="WBP46" s="2"/>
      <c r="WBQ46" s="2"/>
      <c r="WBR46" s="2"/>
      <c r="WBS46" s="2"/>
      <c r="WBT46" s="2"/>
      <c r="WBU46" s="2"/>
      <c r="WBV46" s="2"/>
      <c r="WBW46" s="2"/>
      <c r="WBX46" s="2"/>
      <c r="WBY46" s="2"/>
      <c r="WBZ46" s="2"/>
      <c r="WCA46" s="2"/>
      <c r="WCB46" s="2"/>
      <c r="WCC46" s="2"/>
      <c r="WCD46" s="2"/>
      <c r="WCE46" s="2"/>
      <c r="WCF46" s="2"/>
      <c r="WCG46" s="2"/>
      <c r="WCH46" s="2"/>
      <c r="WCI46" s="2"/>
      <c r="WCJ46" s="2"/>
      <c r="WCK46" s="2"/>
      <c r="WCL46" s="2"/>
      <c r="WCM46" s="2"/>
      <c r="WCN46" s="2"/>
      <c r="WCO46" s="2"/>
      <c r="WCP46" s="2"/>
      <c r="WCQ46" s="2"/>
      <c r="WCR46" s="2"/>
      <c r="WCS46" s="2"/>
      <c r="WCT46" s="2"/>
      <c r="WCU46" s="2"/>
      <c r="WCV46" s="2"/>
      <c r="WCW46" s="2"/>
      <c r="WCX46" s="2"/>
      <c r="WCY46" s="2"/>
      <c r="WCZ46" s="2"/>
      <c r="WDA46" s="2"/>
      <c r="WDB46" s="2"/>
      <c r="WDC46" s="2"/>
      <c r="WDD46" s="2"/>
      <c r="WDE46" s="2"/>
      <c r="WDF46" s="2"/>
      <c r="WDG46" s="2"/>
      <c r="WDH46" s="2"/>
      <c r="WDI46" s="2"/>
      <c r="WDJ46" s="2"/>
      <c r="WDK46" s="2"/>
      <c r="WDL46" s="2"/>
      <c r="WDM46" s="2"/>
      <c r="WDN46" s="2"/>
      <c r="WDO46" s="2"/>
      <c r="WDP46" s="2"/>
      <c r="WDQ46" s="2"/>
      <c r="WDR46" s="2"/>
      <c r="WDS46" s="2"/>
      <c r="WDT46" s="2"/>
      <c r="WDU46" s="2"/>
      <c r="WDV46" s="2"/>
      <c r="WDW46" s="2"/>
      <c r="WDX46" s="2"/>
      <c r="WDY46" s="2"/>
      <c r="WDZ46" s="2"/>
      <c r="WEA46" s="2"/>
      <c r="WEB46" s="2"/>
      <c r="WEC46" s="2"/>
      <c r="WED46" s="2"/>
      <c r="WEE46" s="2"/>
      <c r="WEF46" s="2"/>
      <c r="WEG46" s="2"/>
      <c r="WEH46" s="2"/>
      <c r="WEI46" s="2"/>
      <c r="WEJ46" s="2"/>
      <c r="WEK46" s="2"/>
      <c r="WEL46" s="2"/>
      <c r="WEM46" s="2"/>
      <c r="WEN46" s="2"/>
      <c r="WEO46" s="2"/>
      <c r="WEP46" s="2"/>
      <c r="WEQ46" s="2"/>
      <c r="WER46" s="2"/>
      <c r="WES46" s="2"/>
      <c r="WET46" s="2"/>
      <c r="WEU46" s="2"/>
      <c r="WEV46" s="2"/>
      <c r="WEW46" s="2"/>
      <c r="WEX46" s="2"/>
      <c r="WEY46" s="2"/>
      <c r="WEZ46" s="2"/>
      <c r="WFA46" s="2"/>
      <c r="WFB46" s="2"/>
      <c r="WFC46" s="2"/>
      <c r="WFD46" s="2"/>
      <c r="WFE46" s="2"/>
      <c r="WFF46" s="2"/>
      <c r="WFG46" s="2"/>
      <c r="WFH46" s="2"/>
      <c r="WFI46" s="2"/>
      <c r="WFJ46" s="2"/>
      <c r="WFK46" s="2"/>
      <c r="WFL46" s="2"/>
      <c r="WFM46" s="2"/>
      <c r="WFN46" s="2"/>
      <c r="WFO46" s="2"/>
      <c r="WFP46" s="2"/>
      <c r="WFQ46" s="2"/>
      <c r="WFR46" s="2"/>
      <c r="WFS46" s="2"/>
      <c r="WFT46" s="2"/>
      <c r="WFU46" s="2"/>
      <c r="WFV46" s="2"/>
      <c r="WFW46" s="2"/>
      <c r="WFX46" s="2"/>
      <c r="WFY46" s="2"/>
      <c r="WFZ46" s="2"/>
      <c r="WGA46" s="2"/>
      <c r="WGB46" s="2"/>
      <c r="WGC46" s="2"/>
      <c r="WGD46" s="2"/>
      <c r="WGE46" s="2"/>
      <c r="WGF46" s="2"/>
      <c r="WGG46" s="2"/>
      <c r="WGH46" s="2"/>
      <c r="WGI46" s="2"/>
      <c r="WGJ46" s="2"/>
      <c r="WGK46" s="2"/>
      <c r="WGL46" s="2"/>
      <c r="WGM46" s="2"/>
      <c r="WGN46" s="2"/>
      <c r="WGO46" s="2"/>
      <c r="WGP46" s="2"/>
      <c r="WGQ46" s="2"/>
      <c r="WGR46" s="2"/>
      <c r="WGS46" s="2"/>
      <c r="WGT46" s="2"/>
      <c r="WGU46" s="2"/>
      <c r="WGV46" s="2"/>
      <c r="WGW46" s="2"/>
      <c r="WGX46" s="2"/>
      <c r="WGY46" s="2"/>
      <c r="WGZ46" s="2"/>
      <c r="WHA46" s="2"/>
      <c r="WHB46" s="2"/>
      <c r="WHC46" s="2"/>
      <c r="WHD46" s="2"/>
      <c r="WHE46" s="2"/>
      <c r="WHF46" s="2"/>
      <c r="WHG46" s="2"/>
      <c r="WHH46" s="2"/>
      <c r="WHI46" s="2"/>
      <c r="WHJ46" s="2"/>
      <c r="WHK46" s="2"/>
      <c r="WHL46" s="2"/>
      <c r="WHM46" s="2"/>
      <c r="WHN46" s="2"/>
      <c r="WHO46" s="2"/>
      <c r="WHP46" s="2"/>
      <c r="WHQ46" s="2"/>
      <c r="WHR46" s="2"/>
      <c r="WHS46" s="2"/>
      <c r="WHT46" s="2"/>
      <c r="WHU46" s="2"/>
      <c r="WHV46" s="2"/>
      <c r="WHW46" s="2"/>
      <c r="WHX46" s="2"/>
      <c r="WHY46" s="2"/>
      <c r="WHZ46" s="2"/>
      <c r="WIA46" s="2"/>
      <c r="WIB46" s="2"/>
      <c r="WIC46" s="2"/>
      <c r="WID46" s="2"/>
      <c r="WIE46" s="2"/>
      <c r="WIF46" s="2"/>
      <c r="WIG46" s="2"/>
      <c r="WIH46" s="2"/>
      <c r="WII46" s="2"/>
      <c r="WIJ46" s="2"/>
      <c r="WIK46" s="2"/>
      <c r="WIL46" s="2"/>
      <c r="WIM46" s="2"/>
      <c r="WIN46" s="2"/>
      <c r="WIO46" s="2"/>
      <c r="WIP46" s="2"/>
      <c r="WIQ46" s="2"/>
      <c r="WIR46" s="2"/>
      <c r="WIS46" s="2"/>
      <c r="WIT46" s="2"/>
      <c r="WIU46" s="2"/>
      <c r="WIV46" s="2"/>
      <c r="WIW46" s="2"/>
      <c r="WIX46" s="2"/>
      <c r="WIY46" s="2"/>
      <c r="WIZ46" s="2"/>
      <c r="WJA46" s="2"/>
      <c r="WJB46" s="2"/>
      <c r="WJC46" s="2"/>
      <c r="WJD46" s="2"/>
      <c r="WJE46" s="2"/>
      <c r="WJF46" s="2"/>
      <c r="WJG46" s="2"/>
      <c r="WJH46" s="2"/>
      <c r="WJI46" s="2"/>
      <c r="WJJ46" s="2"/>
      <c r="WJK46" s="2"/>
      <c r="WJL46" s="2"/>
      <c r="WJM46" s="2"/>
      <c r="WJN46" s="2"/>
      <c r="WJO46" s="2"/>
      <c r="WJP46" s="2"/>
      <c r="WJQ46" s="2"/>
      <c r="WJR46" s="2"/>
      <c r="WJS46" s="2"/>
      <c r="WJT46" s="2"/>
      <c r="WJU46" s="2"/>
      <c r="WJV46" s="2"/>
      <c r="WJW46" s="2"/>
      <c r="WJX46" s="2"/>
      <c r="WJY46" s="2"/>
      <c r="WJZ46" s="2"/>
      <c r="WKA46" s="2"/>
      <c r="WKB46" s="2"/>
      <c r="WKC46" s="2"/>
      <c r="WKD46" s="2"/>
      <c r="WKE46" s="2"/>
      <c r="WKF46" s="2"/>
      <c r="WKG46" s="2"/>
      <c r="WKH46" s="2"/>
      <c r="WKI46" s="2"/>
      <c r="WKJ46" s="2"/>
      <c r="WKK46" s="2"/>
      <c r="WKL46" s="2"/>
      <c r="WKM46" s="2"/>
      <c r="WKN46" s="2"/>
      <c r="WKO46" s="2"/>
      <c r="WKP46" s="2"/>
      <c r="WKQ46" s="2"/>
      <c r="WKR46" s="2"/>
      <c r="WKS46" s="2"/>
      <c r="WKT46" s="2"/>
      <c r="WKU46" s="2"/>
      <c r="WKV46" s="2"/>
      <c r="WKW46" s="2"/>
      <c r="WKX46" s="2"/>
      <c r="WKY46" s="2"/>
      <c r="WKZ46" s="2"/>
      <c r="WLA46" s="2"/>
      <c r="WLB46" s="2"/>
      <c r="WLC46" s="2"/>
      <c r="WLD46" s="2"/>
      <c r="WLE46" s="2"/>
      <c r="WLF46" s="2"/>
      <c r="WLG46" s="2"/>
      <c r="WLH46" s="2"/>
      <c r="WLI46" s="2"/>
      <c r="WLJ46" s="2"/>
      <c r="WLK46" s="2"/>
      <c r="WLL46" s="2"/>
      <c r="WLM46" s="2"/>
      <c r="WLN46" s="2"/>
      <c r="WLO46" s="2"/>
      <c r="WLP46" s="2"/>
      <c r="WLQ46" s="2"/>
      <c r="WLR46" s="2"/>
      <c r="WLS46" s="2"/>
      <c r="WLT46" s="2"/>
      <c r="WLU46" s="2"/>
      <c r="WLV46" s="2"/>
      <c r="WLW46" s="2"/>
      <c r="WLX46" s="2"/>
      <c r="WLY46" s="2"/>
      <c r="WLZ46" s="2"/>
      <c r="WMA46" s="2"/>
      <c r="WMB46" s="2"/>
      <c r="WMC46" s="2"/>
      <c r="WMD46" s="2"/>
      <c r="WME46" s="2"/>
      <c r="WMF46" s="2"/>
      <c r="WMG46" s="2"/>
      <c r="WMH46" s="2"/>
      <c r="WMI46" s="2"/>
      <c r="WMJ46" s="2"/>
      <c r="WMK46" s="2"/>
      <c r="WML46" s="2"/>
      <c r="WMM46" s="2"/>
      <c r="WMN46" s="2"/>
      <c r="WMO46" s="2"/>
      <c r="WMP46" s="2"/>
      <c r="WMQ46" s="2"/>
      <c r="WMR46" s="2"/>
      <c r="WMS46" s="2"/>
      <c r="WMT46" s="2"/>
      <c r="WMU46" s="2"/>
      <c r="WMV46" s="2"/>
      <c r="WMW46" s="2"/>
      <c r="WMX46" s="2"/>
      <c r="WMY46" s="2"/>
      <c r="WMZ46" s="2"/>
      <c r="WNA46" s="2"/>
      <c r="WNB46" s="2"/>
      <c r="WNC46" s="2"/>
      <c r="WND46" s="2"/>
      <c r="WNE46" s="2"/>
      <c r="WNF46" s="2"/>
      <c r="WNG46" s="2"/>
      <c r="WNH46" s="2"/>
      <c r="WNI46" s="2"/>
      <c r="WNJ46" s="2"/>
      <c r="WNK46" s="2"/>
      <c r="WNL46" s="2"/>
      <c r="WNM46" s="2"/>
      <c r="WNN46" s="2"/>
      <c r="WNO46" s="2"/>
      <c r="WNP46" s="2"/>
      <c r="WNQ46" s="2"/>
      <c r="WNR46" s="2"/>
      <c r="WNS46" s="2"/>
      <c r="WNT46" s="2"/>
      <c r="WNU46" s="2"/>
      <c r="WNV46" s="2"/>
      <c r="WNW46" s="2"/>
      <c r="WNX46" s="2"/>
      <c r="WNY46" s="2"/>
      <c r="WNZ46" s="2"/>
      <c r="WOA46" s="2"/>
      <c r="WOB46" s="2"/>
      <c r="WOC46" s="2"/>
      <c r="WOD46" s="2"/>
      <c r="WOE46" s="2"/>
      <c r="WOF46" s="2"/>
      <c r="WOG46" s="2"/>
      <c r="WOH46" s="2"/>
      <c r="WOI46" s="2"/>
      <c r="WOJ46" s="2"/>
      <c r="WOK46" s="2"/>
      <c r="WOL46" s="2"/>
      <c r="WOM46" s="2"/>
      <c r="WON46" s="2"/>
      <c r="WOO46" s="2"/>
      <c r="WOP46" s="2"/>
      <c r="WOQ46" s="2"/>
      <c r="WOR46" s="2"/>
      <c r="WOS46" s="2"/>
      <c r="WOT46" s="2"/>
      <c r="WOU46" s="2"/>
      <c r="WOV46" s="2"/>
      <c r="WOW46" s="2"/>
      <c r="WOX46" s="2"/>
      <c r="WOY46" s="2"/>
      <c r="WOZ46" s="2"/>
      <c r="WPA46" s="2"/>
      <c r="WPB46" s="2"/>
      <c r="WPC46" s="2"/>
      <c r="WPD46" s="2"/>
      <c r="WPE46" s="2"/>
      <c r="WPF46" s="2"/>
      <c r="WPG46" s="2"/>
      <c r="WPH46" s="2"/>
      <c r="WPI46" s="2"/>
      <c r="WPJ46" s="2"/>
      <c r="WPK46" s="2"/>
      <c r="WPL46" s="2"/>
      <c r="WPM46" s="2"/>
      <c r="WPN46" s="2"/>
      <c r="WPO46" s="2"/>
      <c r="WPP46" s="2"/>
      <c r="WPQ46" s="2"/>
      <c r="WPR46" s="2"/>
      <c r="WPS46" s="2"/>
      <c r="WPT46" s="2"/>
      <c r="WPU46" s="2"/>
      <c r="WPV46" s="2"/>
      <c r="WPW46" s="2"/>
      <c r="WPX46" s="2"/>
      <c r="WPY46" s="2"/>
      <c r="WPZ46" s="2"/>
      <c r="WQA46" s="2"/>
      <c r="WQB46" s="2"/>
      <c r="WQC46" s="2"/>
      <c r="WQD46" s="2"/>
      <c r="WQE46" s="2"/>
      <c r="WQF46" s="2"/>
      <c r="WQG46" s="2"/>
      <c r="WQH46" s="2"/>
      <c r="WQI46" s="2"/>
      <c r="WQJ46" s="2"/>
      <c r="WQK46" s="2"/>
      <c r="WQL46" s="2"/>
      <c r="WQM46" s="2"/>
      <c r="WQN46" s="2"/>
      <c r="WQO46" s="2"/>
      <c r="WQP46" s="2"/>
      <c r="WQQ46" s="2"/>
      <c r="WQR46" s="2"/>
      <c r="WQS46" s="2"/>
      <c r="WQT46" s="2"/>
      <c r="WQU46" s="2"/>
      <c r="WQV46" s="2"/>
      <c r="WQW46" s="2"/>
      <c r="WQX46" s="2"/>
      <c r="WQY46" s="2"/>
      <c r="WQZ46" s="2"/>
      <c r="WRA46" s="2"/>
      <c r="WRB46" s="2"/>
      <c r="WRC46" s="2"/>
      <c r="WRD46" s="2"/>
      <c r="WRE46" s="2"/>
      <c r="WRF46" s="2"/>
      <c r="WRG46" s="2"/>
      <c r="WRH46" s="2"/>
      <c r="WRI46" s="2"/>
      <c r="WRJ46" s="2"/>
      <c r="WRK46" s="2"/>
      <c r="WRL46" s="2"/>
      <c r="WRM46" s="2"/>
      <c r="WRN46" s="2"/>
      <c r="WRO46" s="2"/>
      <c r="WRP46" s="2"/>
      <c r="WRQ46" s="2"/>
      <c r="WRR46" s="2"/>
      <c r="WRS46" s="2"/>
      <c r="WRT46" s="2"/>
      <c r="WRU46" s="2"/>
      <c r="WRV46" s="2"/>
      <c r="WRW46" s="2"/>
      <c r="WRX46" s="2"/>
      <c r="WRY46" s="2"/>
      <c r="WRZ46" s="2"/>
      <c r="WSA46" s="2"/>
      <c r="WSB46" s="2"/>
      <c r="WSC46" s="2"/>
      <c r="WSD46" s="2"/>
      <c r="WSE46" s="2"/>
      <c r="WSF46" s="2"/>
      <c r="WSG46" s="2"/>
      <c r="WSH46" s="2"/>
      <c r="WSI46" s="2"/>
      <c r="WSJ46" s="2"/>
      <c r="WSK46" s="2"/>
      <c r="WSL46" s="2"/>
      <c r="WSM46" s="2"/>
      <c r="WSN46" s="2"/>
      <c r="WSO46" s="2"/>
      <c r="WSP46" s="2"/>
      <c r="WSQ46" s="2"/>
      <c r="WSR46" s="2"/>
      <c r="WSS46" s="2"/>
      <c r="WST46" s="2"/>
      <c r="WSU46" s="2"/>
      <c r="WSV46" s="2"/>
      <c r="WSW46" s="2"/>
      <c r="WSX46" s="2"/>
      <c r="WSY46" s="2"/>
      <c r="WSZ46" s="2"/>
      <c r="WTA46" s="2"/>
      <c r="WTB46" s="2"/>
      <c r="WTC46" s="2"/>
      <c r="WTD46" s="2"/>
      <c r="WTE46" s="2"/>
      <c r="WTF46" s="2"/>
      <c r="WTG46" s="2"/>
      <c r="WTH46" s="2"/>
      <c r="WTI46" s="2"/>
      <c r="WTJ46" s="2"/>
      <c r="WTK46" s="2"/>
      <c r="WTL46" s="2"/>
      <c r="WTM46" s="2"/>
      <c r="WTN46" s="2"/>
      <c r="WTO46" s="2"/>
      <c r="WTP46" s="2"/>
      <c r="WTQ46" s="2"/>
      <c r="WTR46" s="2"/>
      <c r="WTS46" s="2"/>
      <c r="WTT46" s="2"/>
      <c r="WTU46" s="2"/>
      <c r="WTV46" s="2"/>
      <c r="WTW46" s="2"/>
      <c r="WTX46" s="2"/>
      <c r="WTY46" s="2"/>
      <c r="WTZ46" s="2"/>
      <c r="WUA46" s="2"/>
      <c r="WUB46" s="2"/>
      <c r="WUC46" s="2"/>
      <c r="WUD46" s="2"/>
      <c r="WUE46" s="2"/>
      <c r="WUF46" s="2"/>
      <c r="WUG46" s="2"/>
      <c r="WUH46" s="2"/>
      <c r="WUI46" s="2"/>
      <c r="WUJ46" s="2"/>
      <c r="WUK46" s="2"/>
      <c r="WUL46" s="2"/>
      <c r="WUM46" s="2"/>
      <c r="WUN46" s="2"/>
      <c r="WUO46" s="2"/>
      <c r="WUP46" s="2"/>
      <c r="WUQ46" s="2"/>
      <c r="WUR46" s="2"/>
      <c r="WUS46" s="2"/>
      <c r="WUT46" s="2"/>
      <c r="WUU46" s="2"/>
      <c r="WUV46" s="2"/>
      <c r="WUW46" s="2"/>
      <c r="WUX46" s="2"/>
      <c r="WUY46" s="2"/>
      <c r="WUZ46" s="2"/>
      <c r="WVA46" s="2"/>
      <c r="WVB46" s="2"/>
      <c r="WVC46" s="2"/>
      <c r="WVD46" s="2"/>
      <c r="WVE46" s="2"/>
      <c r="WVF46" s="2"/>
      <c r="WVG46" s="2"/>
      <c r="WVH46" s="2"/>
      <c r="WVI46" s="2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  <c r="WVV46" s="2"/>
      <c r="WVW46" s="2"/>
      <c r="WVX46" s="2"/>
      <c r="WVY46" s="2"/>
      <c r="WVZ46" s="2"/>
      <c r="WWA46" s="2"/>
      <c r="WWB46" s="2"/>
      <c r="WWC46" s="2"/>
      <c r="WWD46" s="2"/>
      <c r="WWE46" s="2"/>
      <c r="WWF46" s="2"/>
      <c r="WWG46" s="2"/>
      <c r="WWH46" s="2"/>
      <c r="WWI46" s="2"/>
      <c r="WWJ46" s="2"/>
      <c r="WWK46" s="2"/>
      <c r="WWL46" s="2"/>
      <c r="WWM46" s="2"/>
      <c r="WWN46" s="2"/>
      <c r="WWO46" s="2"/>
      <c r="WWP46" s="2"/>
      <c r="WWQ46" s="2"/>
      <c r="WWR46" s="2"/>
      <c r="WWS46" s="2"/>
      <c r="WWT46" s="2"/>
      <c r="WWU46" s="2"/>
      <c r="WWV46" s="2"/>
      <c r="WWW46" s="2"/>
      <c r="WWX46" s="2"/>
      <c r="WWY46" s="2"/>
      <c r="WWZ46" s="2"/>
      <c r="WXA46" s="2"/>
      <c r="WXB46" s="2"/>
      <c r="WXC46" s="2"/>
      <c r="WXD46" s="2"/>
      <c r="WXE46" s="2"/>
      <c r="WXF46" s="2"/>
      <c r="WXG46" s="2"/>
      <c r="WXH46" s="2"/>
      <c r="WXI46" s="2"/>
      <c r="WXJ46" s="2"/>
      <c r="WXK46" s="2"/>
      <c r="WXL46" s="2"/>
      <c r="WXM46" s="2"/>
      <c r="WXN46" s="2"/>
      <c r="WXO46" s="2"/>
      <c r="WXP46" s="2"/>
      <c r="WXQ46" s="2"/>
      <c r="WXR46" s="2"/>
      <c r="WXS46" s="2"/>
      <c r="WXT46" s="2"/>
      <c r="WXU46" s="2"/>
      <c r="WXV46" s="2"/>
      <c r="WXW46" s="2"/>
      <c r="WXX46" s="2"/>
      <c r="WXY46" s="2"/>
      <c r="WXZ46" s="2"/>
      <c r="WYA46" s="2"/>
      <c r="WYB46" s="2"/>
      <c r="WYC46" s="2"/>
      <c r="WYD46" s="2"/>
      <c r="WYE46" s="2"/>
      <c r="WYF46" s="2"/>
      <c r="WYG46" s="2"/>
      <c r="WYH46" s="2"/>
      <c r="WYI46" s="2"/>
      <c r="WYJ46" s="2"/>
      <c r="WYK46" s="2"/>
      <c r="WYL46" s="2"/>
      <c r="WYM46" s="2"/>
      <c r="WYN46" s="2"/>
      <c r="WYO46" s="2"/>
      <c r="WYP46" s="2"/>
      <c r="WYQ46" s="2"/>
      <c r="WYR46" s="2"/>
      <c r="WYS46" s="2"/>
      <c r="WYT46" s="2"/>
      <c r="WYU46" s="2"/>
      <c r="WYV46" s="2"/>
      <c r="WYW46" s="2"/>
      <c r="WYX46" s="2"/>
      <c r="WYY46" s="2"/>
      <c r="WYZ46" s="2"/>
      <c r="WZA46" s="2"/>
      <c r="WZB46" s="2"/>
      <c r="WZC46" s="2"/>
      <c r="WZD46" s="2"/>
      <c r="WZE46" s="2"/>
      <c r="WZF46" s="2"/>
      <c r="WZG46" s="2"/>
      <c r="WZH46" s="2"/>
      <c r="WZI46" s="2"/>
      <c r="WZJ46" s="2"/>
      <c r="WZK46" s="2"/>
      <c r="WZL46" s="2"/>
      <c r="WZM46" s="2"/>
      <c r="WZN46" s="2"/>
      <c r="WZO46" s="2"/>
      <c r="WZP46" s="2"/>
      <c r="WZQ46" s="2"/>
      <c r="WZR46" s="2"/>
      <c r="WZS46" s="2"/>
      <c r="WZT46" s="2"/>
      <c r="WZU46" s="2"/>
      <c r="WZV46" s="2"/>
      <c r="WZW46" s="2"/>
      <c r="WZX46" s="2"/>
      <c r="WZY46" s="2"/>
      <c r="WZZ46" s="2"/>
      <c r="XAA46" s="2"/>
      <c r="XAB46" s="2"/>
      <c r="XAC46" s="2"/>
      <c r="XAD46" s="2"/>
      <c r="XAE46" s="2"/>
      <c r="XAF46" s="2"/>
      <c r="XAG46" s="2"/>
      <c r="XAH46" s="2"/>
      <c r="XAI46" s="2"/>
      <c r="XAJ46" s="2"/>
      <c r="XAK46" s="2"/>
      <c r="XAL46" s="2"/>
      <c r="XAM46" s="2"/>
      <c r="XAN46" s="2"/>
      <c r="XAO46" s="2"/>
      <c r="XAP46" s="2"/>
      <c r="XAQ46" s="2"/>
      <c r="XAR46" s="2"/>
      <c r="XAS46" s="2"/>
      <c r="XAT46" s="2"/>
      <c r="XAU46" s="2"/>
      <c r="XAV46" s="2"/>
      <c r="XAW46" s="2"/>
      <c r="XAX46" s="2"/>
      <c r="XAY46" s="2"/>
      <c r="XAZ46" s="2"/>
      <c r="XBA46" s="2"/>
      <c r="XBB46" s="2"/>
      <c r="XBC46" s="2"/>
      <c r="XBD46" s="2"/>
      <c r="XBE46" s="2"/>
      <c r="XBF46" s="2"/>
      <c r="XBG46" s="2"/>
      <c r="XBH46" s="2"/>
      <c r="XBI46" s="2"/>
      <c r="XBJ46" s="2"/>
      <c r="XBK46" s="2"/>
      <c r="XBL46" s="2"/>
      <c r="XBM46" s="2"/>
      <c r="XBN46" s="2"/>
      <c r="XBO46" s="2"/>
      <c r="XBP46" s="2"/>
      <c r="XBQ46" s="2"/>
      <c r="XBR46" s="2"/>
      <c r="XBS46" s="2"/>
      <c r="XBT46" s="2"/>
      <c r="XBU46" s="2"/>
      <c r="XBV46" s="2"/>
      <c r="XBW46" s="2"/>
      <c r="XBX46" s="2"/>
      <c r="XBY46" s="2"/>
      <c r="XBZ46" s="2"/>
      <c r="XCA46" s="2"/>
      <c r="XCB46" s="2"/>
      <c r="XCC46" s="2"/>
      <c r="XCD46" s="2"/>
      <c r="XCE46" s="2"/>
      <c r="XCF46" s="2"/>
      <c r="XCG46" s="2"/>
      <c r="XCH46" s="2"/>
      <c r="XCI46" s="2"/>
      <c r="XCJ46" s="2"/>
      <c r="XCK46" s="2"/>
      <c r="XCL46" s="2"/>
      <c r="XCM46" s="2"/>
      <c r="XCN46" s="2"/>
      <c r="XCO46" s="2"/>
      <c r="XCP46" s="2"/>
      <c r="XCQ46" s="2"/>
      <c r="XCR46" s="2"/>
      <c r="XCS46" s="2"/>
      <c r="XCT46" s="2"/>
      <c r="XCU46" s="2"/>
      <c r="XCV46" s="2"/>
      <c r="XCW46" s="2"/>
      <c r="XCX46" s="2"/>
      <c r="XCY46" s="2"/>
      <c r="XCZ46" s="2"/>
      <c r="XDA46" s="2"/>
      <c r="XDB46" s="2"/>
      <c r="XDC46" s="2"/>
      <c r="XDD46" s="2"/>
      <c r="XDE46" s="2"/>
      <c r="XDF46" s="2"/>
      <c r="XDG46" s="2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  <c r="XDZ46" s="2"/>
      <c r="XEA46" s="2"/>
      <c r="XEB46" s="2"/>
      <c r="XEC46" s="2"/>
      <c r="XED46" s="2"/>
      <c r="XEE46" s="2"/>
      <c r="XEF46" s="2"/>
      <c r="XEG46" s="2"/>
      <c r="XEH46" s="2"/>
      <c r="XEI46" s="2"/>
      <c r="XEJ46" s="2"/>
      <c r="XEK46" s="2"/>
      <c r="XEL46" s="2"/>
      <c r="XEM46" s="2"/>
      <c r="XEN46" s="2"/>
      <c r="XEO46" s="2"/>
      <c r="XEP46" s="2"/>
      <c r="XEQ46" s="2"/>
      <c r="XER46" s="2"/>
      <c r="XES46" s="2"/>
      <c r="XET46" s="2"/>
      <c r="XEU46" s="2"/>
      <c r="XEV46" s="2"/>
      <c r="XEW46" s="2"/>
      <c r="XEX46" s="2"/>
      <c r="XEY46" s="2"/>
      <c r="XEZ46" s="2"/>
      <c r="XFA46" s="2"/>
    </row>
    <row r="47" spans="1:16381" s="47" customFormat="1" hidden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  <c r="CUB47" s="2"/>
      <c r="CUC47" s="2"/>
      <c r="CUD47" s="2"/>
      <c r="CUE47" s="2"/>
      <c r="CUF47" s="2"/>
      <c r="CUG47" s="2"/>
      <c r="CUH47" s="2"/>
      <c r="CUI47" s="2"/>
      <c r="CUJ47" s="2"/>
      <c r="CUK47" s="2"/>
      <c r="CUL47" s="2"/>
      <c r="CUM47" s="2"/>
      <c r="CUN47" s="2"/>
      <c r="CUO47" s="2"/>
      <c r="CUP47" s="2"/>
      <c r="CUQ47" s="2"/>
      <c r="CUR47" s="2"/>
      <c r="CUS47" s="2"/>
      <c r="CUT47" s="2"/>
      <c r="CUU47" s="2"/>
      <c r="CUV47" s="2"/>
      <c r="CUW47" s="2"/>
      <c r="CUX47" s="2"/>
      <c r="CUY47" s="2"/>
      <c r="CUZ47" s="2"/>
      <c r="CVA47" s="2"/>
      <c r="CVB47" s="2"/>
      <c r="CVC47" s="2"/>
      <c r="CVD47" s="2"/>
      <c r="CVE47" s="2"/>
      <c r="CVF47" s="2"/>
      <c r="CVG47" s="2"/>
      <c r="CVH47" s="2"/>
      <c r="CVI47" s="2"/>
      <c r="CVJ47" s="2"/>
      <c r="CVK47" s="2"/>
      <c r="CVL47" s="2"/>
      <c r="CVM47" s="2"/>
      <c r="CVN47" s="2"/>
      <c r="CVO47" s="2"/>
      <c r="CVP47" s="2"/>
      <c r="CVQ47" s="2"/>
      <c r="CVR47" s="2"/>
      <c r="CVS47" s="2"/>
      <c r="CVT47" s="2"/>
      <c r="CVU47" s="2"/>
      <c r="CVV47" s="2"/>
      <c r="CVW47" s="2"/>
      <c r="CVX47" s="2"/>
      <c r="CVY47" s="2"/>
      <c r="CVZ47" s="2"/>
      <c r="CWA47" s="2"/>
      <c r="CWB47" s="2"/>
      <c r="CWC47" s="2"/>
      <c r="CWD47" s="2"/>
      <c r="CWE47" s="2"/>
      <c r="CWF47" s="2"/>
      <c r="CWG47" s="2"/>
      <c r="CWH47" s="2"/>
      <c r="CWI47" s="2"/>
      <c r="CWJ47" s="2"/>
      <c r="CWK47" s="2"/>
      <c r="CWL47" s="2"/>
      <c r="CWM47" s="2"/>
      <c r="CWN47" s="2"/>
      <c r="CWO47" s="2"/>
      <c r="CWP47" s="2"/>
      <c r="CWQ47" s="2"/>
      <c r="CWR47" s="2"/>
      <c r="CWS47" s="2"/>
      <c r="CWT47" s="2"/>
      <c r="CWU47" s="2"/>
      <c r="CWV47" s="2"/>
      <c r="CWW47" s="2"/>
      <c r="CWX47" s="2"/>
      <c r="CWY47" s="2"/>
      <c r="CWZ47" s="2"/>
      <c r="CXA47" s="2"/>
      <c r="CXB47" s="2"/>
      <c r="CXC47" s="2"/>
      <c r="CXD47" s="2"/>
      <c r="CXE47" s="2"/>
      <c r="CXF47" s="2"/>
      <c r="CXG47" s="2"/>
      <c r="CXH47" s="2"/>
      <c r="CXI47" s="2"/>
      <c r="CXJ47" s="2"/>
      <c r="CXK47" s="2"/>
      <c r="CXL47" s="2"/>
      <c r="CXM47" s="2"/>
      <c r="CXN47" s="2"/>
      <c r="CXO47" s="2"/>
      <c r="CXP47" s="2"/>
      <c r="CXQ47" s="2"/>
      <c r="CXR47" s="2"/>
      <c r="CXS47" s="2"/>
      <c r="CXT47" s="2"/>
      <c r="CXU47" s="2"/>
      <c r="CXV47" s="2"/>
      <c r="CXW47" s="2"/>
      <c r="CXX47" s="2"/>
      <c r="CXY47" s="2"/>
      <c r="CXZ47" s="2"/>
      <c r="CYA47" s="2"/>
      <c r="CYB47" s="2"/>
      <c r="CYC47" s="2"/>
      <c r="CYD47" s="2"/>
      <c r="CYE47" s="2"/>
      <c r="CYF47" s="2"/>
      <c r="CYG47" s="2"/>
      <c r="CYH47" s="2"/>
      <c r="CYI47" s="2"/>
      <c r="CYJ47" s="2"/>
      <c r="CYK47" s="2"/>
      <c r="CYL47" s="2"/>
      <c r="CYM47" s="2"/>
      <c r="CYN47" s="2"/>
      <c r="CYO47" s="2"/>
      <c r="CYP47" s="2"/>
      <c r="CYQ47" s="2"/>
      <c r="CYR47" s="2"/>
      <c r="CYS47" s="2"/>
      <c r="CYT47" s="2"/>
      <c r="CYU47" s="2"/>
      <c r="CYV47" s="2"/>
      <c r="CYW47" s="2"/>
      <c r="CYX47" s="2"/>
      <c r="CYY47" s="2"/>
      <c r="CYZ47" s="2"/>
      <c r="CZA47" s="2"/>
      <c r="CZB47" s="2"/>
      <c r="CZC47" s="2"/>
      <c r="CZD47" s="2"/>
      <c r="CZE47" s="2"/>
      <c r="CZF47" s="2"/>
      <c r="CZG47" s="2"/>
      <c r="CZH47" s="2"/>
      <c r="CZI47" s="2"/>
      <c r="CZJ47" s="2"/>
      <c r="CZK47" s="2"/>
      <c r="CZL47" s="2"/>
      <c r="CZM47" s="2"/>
      <c r="CZN47" s="2"/>
      <c r="CZO47" s="2"/>
      <c r="CZP47" s="2"/>
      <c r="CZQ47" s="2"/>
      <c r="CZR47" s="2"/>
      <c r="CZS47" s="2"/>
      <c r="CZT47" s="2"/>
      <c r="CZU47" s="2"/>
      <c r="CZV47" s="2"/>
      <c r="CZW47" s="2"/>
      <c r="CZX47" s="2"/>
      <c r="CZY47" s="2"/>
      <c r="CZZ47" s="2"/>
      <c r="DAA47" s="2"/>
      <c r="DAB47" s="2"/>
      <c r="DAC47" s="2"/>
      <c r="DAD47" s="2"/>
      <c r="DAE47" s="2"/>
      <c r="DAF47" s="2"/>
      <c r="DAG47" s="2"/>
      <c r="DAH47" s="2"/>
      <c r="DAI47" s="2"/>
      <c r="DAJ47" s="2"/>
      <c r="DAK47" s="2"/>
      <c r="DAL47" s="2"/>
      <c r="DAM47" s="2"/>
      <c r="DAN47" s="2"/>
      <c r="DAO47" s="2"/>
      <c r="DAP47" s="2"/>
      <c r="DAQ47" s="2"/>
      <c r="DAR47" s="2"/>
      <c r="DAS47" s="2"/>
      <c r="DAT47" s="2"/>
      <c r="DAU47" s="2"/>
      <c r="DAV47" s="2"/>
      <c r="DAW47" s="2"/>
      <c r="DAX47" s="2"/>
      <c r="DAY47" s="2"/>
      <c r="DAZ47" s="2"/>
      <c r="DBA47" s="2"/>
      <c r="DBB47" s="2"/>
      <c r="DBC47" s="2"/>
      <c r="DBD47" s="2"/>
      <c r="DBE47" s="2"/>
      <c r="DBF47" s="2"/>
      <c r="DBG47" s="2"/>
      <c r="DBH47" s="2"/>
      <c r="DBI47" s="2"/>
      <c r="DBJ47" s="2"/>
      <c r="DBK47" s="2"/>
      <c r="DBL47" s="2"/>
      <c r="DBM47" s="2"/>
      <c r="DBN47" s="2"/>
      <c r="DBO47" s="2"/>
      <c r="DBP47" s="2"/>
      <c r="DBQ47" s="2"/>
      <c r="DBR47" s="2"/>
      <c r="DBS47" s="2"/>
      <c r="DBT47" s="2"/>
      <c r="DBU47" s="2"/>
      <c r="DBV47" s="2"/>
      <c r="DBW47" s="2"/>
      <c r="DBX47" s="2"/>
      <c r="DBY47" s="2"/>
      <c r="DBZ47" s="2"/>
      <c r="DCA47" s="2"/>
      <c r="DCB47" s="2"/>
      <c r="DCC47" s="2"/>
      <c r="DCD47" s="2"/>
      <c r="DCE47" s="2"/>
      <c r="DCF47" s="2"/>
      <c r="DCG47" s="2"/>
      <c r="DCH47" s="2"/>
      <c r="DCI47" s="2"/>
      <c r="DCJ47" s="2"/>
      <c r="DCK47" s="2"/>
      <c r="DCL47" s="2"/>
      <c r="DCM47" s="2"/>
      <c r="DCN47" s="2"/>
      <c r="DCO47" s="2"/>
      <c r="DCP47" s="2"/>
      <c r="DCQ47" s="2"/>
      <c r="DCR47" s="2"/>
      <c r="DCS47" s="2"/>
      <c r="DCT47" s="2"/>
      <c r="DCU47" s="2"/>
      <c r="DCV47" s="2"/>
      <c r="DCW47" s="2"/>
      <c r="DCX47" s="2"/>
      <c r="DCY47" s="2"/>
      <c r="DCZ47" s="2"/>
      <c r="DDA47" s="2"/>
      <c r="DDB47" s="2"/>
      <c r="DDC47" s="2"/>
      <c r="DDD47" s="2"/>
      <c r="DDE47" s="2"/>
      <c r="DDF47" s="2"/>
      <c r="DDG47" s="2"/>
      <c r="DDH47" s="2"/>
      <c r="DDI47" s="2"/>
      <c r="DDJ47" s="2"/>
      <c r="DDK47" s="2"/>
      <c r="DDL47" s="2"/>
      <c r="DDM47" s="2"/>
      <c r="DDN47" s="2"/>
      <c r="DDO47" s="2"/>
      <c r="DDP47" s="2"/>
      <c r="DDQ47" s="2"/>
      <c r="DDR47" s="2"/>
      <c r="DDS47" s="2"/>
      <c r="DDT47" s="2"/>
      <c r="DDU47" s="2"/>
      <c r="DDV47" s="2"/>
      <c r="DDW47" s="2"/>
      <c r="DDX47" s="2"/>
      <c r="DDY47" s="2"/>
      <c r="DDZ47" s="2"/>
      <c r="DEA47" s="2"/>
      <c r="DEB47" s="2"/>
      <c r="DEC47" s="2"/>
      <c r="DED47" s="2"/>
      <c r="DEE47" s="2"/>
      <c r="DEF47" s="2"/>
      <c r="DEG47" s="2"/>
      <c r="DEH47" s="2"/>
      <c r="DEI47" s="2"/>
      <c r="DEJ47" s="2"/>
      <c r="DEK47" s="2"/>
      <c r="DEL47" s="2"/>
      <c r="DEM47" s="2"/>
      <c r="DEN47" s="2"/>
      <c r="DEO47" s="2"/>
      <c r="DEP47" s="2"/>
      <c r="DEQ47" s="2"/>
      <c r="DER47" s="2"/>
      <c r="DES47" s="2"/>
      <c r="DET47" s="2"/>
      <c r="DEU47" s="2"/>
      <c r="DEV47" s="2"/>
      <c r="DEW47" s="2"/>
      <c r="DEX47" s="2"/>
      <c r="DEY47" s="2"/>
      <c r="DEZ47" s="2"/>
      <c r="DFA47" s="2"/>
      <c r="DFB47" s="2"/>
      <c r="DFC47" s="2"/>
      <c r="DFD47" s="2"/>
      <c r="DFE47" s="2"/>
      <c r="DFF47" s="2"/>
      <c r="DFG47" s="2"/>
      <c r="DFH47" s="2"/>
      <c r="DFI47" s="2"/>
      <c r="DFJ47" s="2"/>
      <c r="DFK47" s="2"/>
      <c r="DFL47" s="2"/>
      <c r="DFM47" s="2"/>
      <c r="DFN47" s="2"/>
      <c r="DFO47" s="2"/>
      <c r="DFP47" s="2"/>
      <c r="DFQ47" s="2"/>
      <c r="DFR47" s="2"/>
      <c r="DFS47" s="2"/>
      <c r="DFT47" s="2"/>
      <c r="DFU47" s="2"/>
      <c r="DFV47" s="2"/>
      <c r="DFW47" s="2"/>
      <c r="DFX47" s="2"/>
      <c r="DFY47" s="2"/>
      <c r="DFZ47" s="2"/>
      <c r="DGA47" s="2"/>
      <c r="DGB47" s="2"/>
      <c r="DGC47" s="2"/>
      <c r="DGD47" s="2"/>
      <c r="DGE47" s="2"/>
      <c r="DGF47" s="2"/>
      <c r="DGG47" s="2"/>
      <c r="DGH47" s="2"/>
      <c r="DGI47" s="2"/>
      <c r="DGJ47" s="2"/>
      <c r="DGK47" s="2"/>
      <c r="DGL47" s="2"/>
      <c r="DGM47" s="2"/>
      <c r="DGN47" s="2"/>
      <c r="DGO47" s="2"/>
      <c r="DGP47" s="2"/>
      <c r="DGQ47" s="2"/>
      <c r="DGR47" s="2"/>
      <c r="DGS47" s="2"/>
      <c r="DGT47" s="2"/>
      <c r="DGU47" s="2"/>
      <c r="DGV47" s="2"/>
      <c r="DGW47" s="2"/>
      <c r="DGX47" s="2"/>
      <c r="DGY47" s="2"/>
      <c r="DGZ47" s="2"/>
      <c r="DHA47" s="2"/>
      <c r="DHB47" s="2"/>
      <c r="DHC47" s="2"/>
      <c r="DHD47" s="2"/>
      <c r="DHE47" s="2"/>
      <c r="DHF47" s="2"/>
      <c r="DHG47" s="2"/>
      <c r="DHH47" s="2"/>
      <c r="DHI47" s="2"/>
      <c r="DHJ47" s="2"/>
      <c r="DHK47" s="2"/>
      <c r="DHL47" s="2"/>
      <c r="DHM47" s="2"/>
      <c r="DHN47" s="2"/>
      <c r="DHO47" s="2"/>
      <c r="DHP47" s="2"/>
      <c r="DHQ47" s="2"/>
      <c r="DHR47" s="2"/>
      <c r="DHS47" s="2"/>
      <c r="DHT47" s="2"/>
      <c r="DHU47" s="2"/>
      <c r="DHV47" s="2"/>
      <c r="DHW47" s="2"/>
      <c r="DHX47" s="2"/>
      <c r="DHY47" s="2"/>
      <c r="DHZ47" s="2"/>
      <c r="DIA47" s="2"/>
      <c r="DIB47" s="2"/>
      <c r="DIC47" s="2"/>
      <c r="DID47" s="2"/>
      <c r="DIE47" s="2"/>
      <c r="DIF47" s="2"/>
      <c r="DIG47" s="2"/>
      <c r="DIH47" s="2"/>
      <c r="DII47" s="2"/>
      <c r="DIJ47" s="2"/>
      <c r="DIK47" s="2"/>
      <c r="DIL47" s="2"/>
      <c r="DIM47" s="2"/>
      <c r="DIN47" s="2"/>
      <c r="DIO47" s="2"/>
      <c r="DIP47" s="2"/>
      <c r="DIQ47" s="2"/>
      <c r="DIR47" s="2"/>
      <c r="DIS47" s="2"/>
      <c r="DIT47" s="2"/>
      <c r="DIU47" s="2"/>
      <c r="DIV47" s="2"/>
      <c r="DIW47" s="2"/>
      <c r="DIX47" s="2"/>
      <c r="DIY47" s="2"/>
      <c r="DIZ47" s="2"/>
      <c r="DJA47" s="2"/>
      <c r="DJB47" s="2"/>
      <c r="DJC47" s="2"/>
      <c r="DJD47" s="2"/>
      <c r="DJE47" s="2"/>
      <c r="DJF47" s="2"/>
      <c r="DJG47" s="2"/>
      <c r="DJH47" s="2"/>
      <c r="DJI47" s="2"/>
      <c r="DJJ47" s="2"/>
      <c r="DJK47" s="2"/>
      <c r="DJL47" s="2"/>
      <c r="DJM47" s="2"/>
      <c r="DJN47" s="2"/>
      <c r="DJO47" s="2"/>
      <c r="DJP47" s="2"/>
      <c r="DJQ47" s="2"/>
      <c r="DJR47" s="2"/>
      <c r="DJS47" s="2"/>
      <c r="DJT47" s="2"/>
      <c r="DJU47" s="2"/>
      <c r="DJV47" s="2"/>
      <c r="DJW47" s="2"/>
      <c r="DJX47" s="2"/>
      <c r="DJY47" s="2"/>
      <c r="DJZ47" s="2"/>
      <c r="DKA47" s="2"/>
      <c r="DKB47" s="2"/>
      <c r="DKC47" s="2"/>
      <c r="DKD47" s="2"/>
      <c r="DKE47" s="2"/>
      <c r="DKF47" s="2"/>
      <c r="DKG47" s="2"/>
      <c r="DKH47" s="2"/>
      <c r="DKI47" s="2"/>
      <c r="DKJ47" s="2"/>
      <c r="DKK47" s="2"/>
      <c r="DKL47" s="2"/>
      <c r="DKM47" s="2"/>
      <c r="DKN47" s="2"/>
      <c r="DKO47" s="2"/>
      <c r="DKP47" s="2"/>
      <c r="DKQ47" s="2"/>
      <c r="DKR47" s="2"/>
      <c r="DKS47" s="2"/>
      <c r="DKT47" s="2"/>
      <c r="DKU47" s="2"/>
      <c r="DKV47" s="2"/>
      <c r="DKW47" s="2"/>
      <c r="DKX47" s="2"/>
      <c r="DKY47" s="2"/>
      <c r="DKZ47" s="2"/>
      <c r="DLA47" s="2"/>
      <c r="DLB47" s="2"/>
      <c r="DLC47" s="2"/>
      <c r="DLD47" s="2"/>
      <c r="DLE47" s="2"/>
      <c r="DLF47" s="2"/>
      <c r="DLG47" s="2"/>
      <c r="DLH47" s="2"/>
      <c r="DLI47" s="2"/>
      <c r="DLJ47" s="2"/>
      <c r="DLK47" s="2"/>
      <c r="DLL47" s="2"/>
      <c r="DLM47" s="2"/>
      <c r="DLN47" s="2"/>
      <c r="DLO47" s="2"/>
      <c r="DLP47" s="2"/>
      <c r="DLQ47" s="2"/>
      <c r="DLR47" s="2"/>
      <c r="DLS47" s="2"/>
      <c r="DLT47" s="2"/>
      <c r="DLU47" s="2"/>
      <c r="DLV47" s="2"/>
      <c r="DLW47" s="2"/>
      <c r="DLX47" s="2"/>
      <c r="DLY47" s="2"/>
      <c r="DLZ47" s="2"/>
      <c r="DMA47" s="2"/>
      <c r="DMB47" s="2"/>
      <c r="DMC47" s="2"/>
      <c r="DMD47" s="2"/>
      <c r="DME47" s="2"/>
      <c r="DMF47" s="2"/>
      <c r="DMG47" s="2"/>
      <c r="DMH47" s="2"/>
      <c r="DMI47" s="2"/>
      <c r="DMJ47" s="2"/>
      <c r="DMK47" s="2"/>
      <c r="DML47" s="2"/>
      <c r="DMM47" s="2"/>
      <c r="DMN47" s="2"/>
      <c r="DMO47" s="2"/>
      <c r="DMP47" s="2"/>
      <c r="DMQ47" s="2"/>
      <c r="DMR47" s="2"/>
      <c r="DMS47" s="2"/>
      <c r="DMT47" s="2"/>
      <c r="DMU47" s="2"/>
      <c r="DMV47" s="2"/>
      <c r="DMW47" s="2"/>
      <c r="DMX47" s="2"/>
      <c r="DMY47" s="2"/>
      <c r="DMZ47" s="2"/>
      <c r="DNA47" s="2"/>
      <c r="DNB47" s="2"/>
      <c r="DNC47" s="2"/>
      <c r="DND47" s="2"/>
      <c r="DNE47" s="2"/>
      <c r="DNF47" s="2"/>
      <c r="DNG47" s="2"/>
      <c r="DNH47" s="2"/>
      <c r="DNI47" s="2"/>
      <c r="DNJ47" s="2"/>
      <c r="DNK47" s="2"/>
      <c r="DNL47" s="2"/>
      <c r="DNM47" s="2"/>
      <c r="DNN47" s="2"/>
      <c r="DNO47" s="2"/>
      <c r="DNP47" s="2"/>
      <c r="DNQ47" s="2"/>
      <c r="DNR47" s="2"/>
      <c r="DNS47" s="2"/>
      <c r="DNT47" s="2"/>
      <c r="DNU47" s="2"/>
      <c r="DNV47" s="2"/>
      <c r="DNW47" s="2"/>
      <c r="DNX47" s="2"/>
      <c r="DNY47" s="2"/>
      <c r="DNZ47" s="2"/>
      <c r="DOA47" s="2"/>
      <c r="DOB47" s="2"/>
      <c r="DOC47" s="2"/>
      <c r="DOD47" s="2"/>
      <c r="DOE47" s="2"/>
      <c r="DOF47" s="2"/>
      <c r="DOG47" s="2"/>
      <c r="DOH47" s="2"/>
      <c r="DOI47" s="2"/>
      <c r="DOJ47" s="2"/>
      <c r="DOK47" s="2"/>
      <c r="DOL47" s="2"/>
      <c r="DOM47" s="2"/>
      <c r="DON47" s="2"/>
      <c r="DOO47" s="2"/>
      <c r="DOP47" s="2"/>
      <c r="DOQ47" s="2"/>
      <c r="DOR47" s="2"/>
      <c r="DOS47" s="2"/>
      <c r="DOT47" s="2"/>
      <c r="DOU47" s="2"/>
      <c r="DOV47" s="2"/>
      <c r="DOW47" s="2"/>
      <c r="DOX47" s="2"/>
      <c r="DOY47" s="2"/>
      <c r="DOZ47" s="2"/>
      <c r="DPA47" s="2"/>
      <c r="DPB47" s="2"/>
      <c r="DPC47" s="2"/>
      <c r="DPD47" s="2"/>
      <c r="DPE47" s="2"/>
      <c r="DPF47" s="2"/>
      <c r="DPG47" s="2"/>
      <c r="DPH47" s="2"/>
      <c r="DPI47" s="2"/>
      <c r="DPJ47" s="2"/>
      <c r="DPK47" s="2"/>
      <c r="DPL47" s="2"/>
      <c r="DPM47" s="2"/>
      <c r="DPN47" s="2"/>
      <c r="DPO47" s="2"/>
      <c r="DPP47" s="2"/>
      <c r="DPQ47" s="2"/>
      <c r="DPR47" s="2"/>
      <c r="DPS47" s="2"/>
      <c r="DPT47" s="2"/>
      <c r="DPU47" s="2"/>
      <c r="DPV47" s="2"/>
      <c r="DPW47" s="2"/>
      <c r="DPX47" s="2"/>
      <c r="DPY47" s="2"/>
      <c r="DPZ47" s="2"/>
      <c r="DQA47" s="2"/>
      <c r="DQB47" s="2"/>
      <c r="DQC47" s="2"/>
      <c r="DQD47" s="2"/>
      <c r="DQE47" s="2"/>
      <c r="DQF47" s="2"/>
      <c r="DQG47" s="2"/>
      <c r="DQH47" s="2"/>
      <c r="DQI47" s="2"/>
      <c r="DQJ47" s="2"/>
      <c r="DQK47" s="2"/>
      <c r="DQL47" s="2"/>
      <c r="DQM47" s="2"/>
      <c r="DQN47" s="2"/>
      <c r="DQO47" s="2"/>
      <c r="DQP47" s="2"/>
      <c r="DQQ47" s="2"/>
      <c r="DQR47" s="2"/>
      <c r="DQS47" s="2"/>
      <c r="DQT47" s="2"/>
      <c r="DQU47" s="2"/>
      <c r="DQV47" s="2"/>
      <c r="DQW47" s="2"/>
      <c r="DQX47" s="2"/>
      <c r="DQY47" s="2"/>
      <c r="DQZ47" s="2"/>
      <c r="DRA47" s="2"/>
      <c r="DRB47" s="2"/>
      <c r="DRC47" s="2"/>
      <c r="DRD47" s="2"/>
      <c r="DRE47" s="2"/>
      <c r="DRF47" s="2"/>
      <c r="DRG47" s="2"/>
      <c r="DRH47" s="2"/>
      <c r="DRI47" s="2"/>
      <c r="DRJ47" s="2"/>
      <c r="DRK47" s="2"/>
      <c r="DRL47" s="2"/>
      <c r="DRM47" s="2"/>
      <c r="DRN47" s="2"/>
      <c r="DRO47" s="2"/>
      <c r="DRP47" s="2"/>
      <c r="DRQ47" s="2"/>
      <c r="DRR47" s="2"/>
      <c r="DRS47" s="2"/>
      <c r="DRT47" s="2"/>
      <c r="DRU47" s="2"/>
      <c r="DRV47" s="2"/>
      <c r="DRW47" s="2"/>
      <c r="DRX47" s="2"/>
      <c r="DRY47" s="2"/>
      <c r="DRZ47" s="2"/>
      <c r="DSA47" s="2"/>
      <c r="DSB47" s="2"/>
      <c r="DSC47" s="2"/>
      <c r="DSD47" s="2"/>
      <c r="DSE47" s="2"/>
      <c r="DSF47" s="2"/>
      <c r="DSG47" s="2"/>
      <c r="DSH47" s="2"/>
      <c r="DSI47" s="2"/>
      <c r="DSJ47" s="2"/>
      <c r="DSK47" s="2"/>
      <c r="DSL47" s="2"/>
      <c r="DSM47" s="2"/>
      <c r="DSN47" s="2"/>
      <c r="DSO47" s="2"/>
      <c r="DSP47" s="2"/>
      <c r="DSQ47" s="2"/>
      <c r="DSR47" s="2"/>
      <c r="DSS47" s="2"/>
      <c r="DST47" s="2"/>
      <c r="DSU47" s="2"/>
      <c r="DSV47" s="2"/>
      <c r="DSW47" s="2"/>
      <c r="DSX47" s="2"/>
      <c r="DSY47" s="2"/>
      <c r="DSZ47" s="2"/>
      <c r="DTA47" s="2"/>
      <c r="DTB47" s="2"/>
      <c r="DTC47" s="2"/>
      <c r="DTD47" s="2"/>
      <c r="DTE47" s="2"/>
      <c r="DTF47" s="2"/>
      <c r="DTG47" s="2"/>
      <c r="DTH47" s="2"/>
      <c r="DTI47" s="2"/>
      <c r="DTJ47" s="2"/>
      <c r="DTK47" s="2"/>
      <c r="DTL47" s="2"/>
      <c r="DTM47" s="2"/>
      <c r="DTN47" s="2"/>
      <c r="DTO47" s="2"/>
      <c r="DTP47" s="2"/>
      <c r="DTQ47" s="2"/>
      <c r="DTR47" s="2"/>
      <c r="DTS47" s="2"/>
      <c r="DTT47" s="2"/>
      <c r="DTU47" s="2"/>
      <c r="DTV47" s="2"/>
      <c r="DTW47" s="2"/>
      <c r="DTX47" s="2"/>
      <c r="DTY47" s="2"/>
      <c r="DTZ47" s="2"/>
      <c r="DUA47" s="2"/>
      <c r="DUB47" s="2"/>
      <c r="DUC47" s="2"/>
      <c r="DUD47" s="2"/>
      <c r="DUE47" s="2"/>
      <c r="DUF47" s="2"/>
      <c r="DUG47" s="2"/>
      <c r="DUH47" s="2"/>
      <c r="DUI47" s="2"/>
      <c r="DUJ47" s="2"/>
      <c r="DUK47" s="2"/>
      <c r="DUL47" s="2"/>
      <c r="DUM47" s="2"/>
      <c r="DUN47" s="2"/>
      <c r="DUO47" s="2"/>
      <c r="DUP47" s="2"/>
      <c r="DUQ47" s="2"/>
      <c r="DUR47" s="2"/>
      <c r="DUS47" s="2"/>
      <c r="DUT47" s="2"/>
      <c r="DUU47" s="2"/>
      <c r="DUV47" s="2"/>
      <c r="DUW47" s="2"/>
      <c r="DUX47" s="2"/>
      <c r="DUY47" s="2"/>
      <c r="DUZ47" s="2"/>
      <c r="DVA47" s="2"/>
      <c r="DVB47" s="2"/>
      <c r="DVC47" s="2"/>
      <c r="DVD47" s="2"/>
      <c r="DVE47" s="2"/>
      <c r="DVF47" s="2"/>
      <c r="DVG47" s="2"/>
      <c r="DVH47" s="2"/>
      <c r="DVI47" s="2"/>
      <c r="DVJ47" s="2"/>
      <c r="DVK47" s="2"/>
      <c r="DVL47" s="2"/>
      <c r="DVM47" s="2"/>
      <c r="DVN47" s="2"/>
      <c r="DVO47" s="2"/>
      <c r="DVP47" s="2"/>
      <c r="DVQ47" s="2"/>
      <c r="DVR47" s="2"/>
      <c r="DVS47" s="2"/>
      <c r="DVT47" s="2"/>
      <c r="DVU47" s="2"/>
      <c r="DVV47" s="2"/>
      <c r="DVW47" s="2"/>
      <c r="DVX47" s="2"/>
      <c r="DVY47" s="2"/>
      <c r="DVZ47" s="2"/>
      <c r="DWA47" s="2"/>
      <c r="DWB47" s="2"/>
      <c r="DWC47" s="2"/>
      <c r="DWD47" s="2"/>
      <c r="DWE47" s="2"/>
      <c r="DWF47" s="2"/>
      <c r="DWG47" s="2"/>
      <c r="DWH47" s="2"/>
      <c r="DWI47" s="2"/>
      <c r="DWJ47" s="2"/>
      <c r="DWK47" s="2"/>
      <c r="DWL47" s="2"/>
      <c r="DWM47" s="2"/>
      <c r="DWN47" s="2"/>
      <c r="DWO47" s="2"/>
      <c r="DWP47" s="2"/>
      <c r="DWQ47" s="2"/>
      <c r="DWR47" s="2"/>
      <c r="DWS47" s="2"/>
      <c r="DWT47" s="2"/>
      <c r="DWU47" s="2"/>
      <c r="DWV47" s="2"/>
      <c r="DWW47" s="2"/>
      <c r="DWX47" s="2"/>
      <c r="DWY47" s="2"/>
      <c r="DWZ47" s="2"/>
      <c r="DXA47" s="2"/>
      <c r="DXB47" s="2"/>
      <c r="DXC47" s="2"/>
      <c r="DXD47" s="2"/>
      <c r="DXE47" s="2"/>
      <c r="DXF47" s="2"/>
      <c r="DXG47" s="2"/>
      <c r="DXH47" s="2"/>
      <c r="DXI47" s="2"/>
      <c r="DXJ47" s="2"/>
      <c r="DXK47" s="2"/>
      <c r="DXL47" s="2"/>
      <c r="DXM47" s="2"/>
      <c r="DXN47" s="2"/>
      <c r="DXO47" s="2"/>
      <c r="DXP47" s="2"/>
      <c r="DXQ47" s="2"/>
      <c r="DXR47" s="2"/>
      <c r="DXS47" s="2"/>
      <c r="DXT47" s="2"/>
      <c r="DXU47" s="2"/>
      <c r="DXV47" s="2"/>
      <c r="DXW47" s="2"/>
      <c r="DXX47" s="2"/>
      <c r="DXY47" s="2"/>
      <c r="DXZ47" s="2"/>
      <c r="DYA47" s="2"/>
      <c r="DYB47" s="2"/>
      <c r="DYC47" s="2"/>
      <c r="DYD47" s="2"/>
      <c r="DYE47" s="2"/>
      <c r="DYF47" s="2"/>
      <c r="DYG47" s="2"/>
      <c r="DYH47" s="2"/>
      <c r="DYI47" s="2"/>
      <c r="DYJ47" s="2"/>
      <c r="DYK47" s="2"/>
      <c r="DYL47" s="2"/>
      <c r="DYM47" s="2"/>
      <c r="DYN47" s="2"/>
      <c r="DYO47" s="2"/>
      <c r="DYP47" s="2"/>
      <c r="DYQ47" s="2"/>
      <c r="DYR47" s="2"/>
      <c r="DYS47" s="2"/>
      <c r="DYT47" s="2"/>
      <c r="DYU47" s="2"/>
      <c r="DYV47" s="2"/>
      <c r="DYW47" s="2"/>
      <c r="DYX47" s="2"/>
      <c r="DYY47" s="2"/>
      <c r="DYZ47" s="2"/>
      <c r="DZA47" s="2"/>
      <c r="DZB47" s="2"/>
      <c r="DZC47" s="2"/>
      <c r="DZD47" s="2"/>
      <c r="DZE47" s="2"/>
      <c r="DZF47" s="2"/>
      <c r="DZG47" s="2"/>
      <c r="DZH47" s="2"/>
      <c r="DZI47" s="2"/>
      <c r="DZJ47" s="2"/>
      <c r="DZK47" s="2"/>
      <c r="DZL47" s="2"/>
      <c r="DZM47" s="2"/>
      <c r="DZN47" s="2"/>
      <c r="DZO47" s="2"/>
      <c r="DZP47" s="2"/>
      <c r="DZQ47" s="2"/>
      <c r="DZR47" s="2"/>
      <c r="DZS47" s="2"/>
      <c r="DZT47" s="2"/>
      <c r="DZU47" s="2"/>
      <c r="DZV47" s="2"/>
      <c r="DZW47" s="2"/>
      <c r="DZX47" s="2"/>
      <c r="DZY47" s="2"/>
      <c r="DZZ47" s="2"/>
      <c r="EAA47" s="2"/>
      <c r="EAB47" s="2"/>
      <c r="EAC47" s="2"/>
      <c r="EAD47" s="2"/>
      <c r="EAE47" s="2"/>
      <c r="EAF47" s="2"/>
      <c r="EAG47" s="2"/>
      <c r="EAH47" s="2"/>
      <c r="EAI47" s="2"/>
      <c r="EAJ47" s="2"/>
      <c r="EAK47" s="2"/>
      <c r="EAL47" s="2"/>
      <c r="EAM47" s="2"/>
      <c r="EAN47" s="2"/>
      <c r="EAO47" s="2"/>
      <c r="EAP47" s="2"/>
      <c r="EAQ47" s="2"/>
      <c r="EAR47" s="2"/>
      <c r="EAS47" s="2"/>
      <c r="EAT47" s="2"/>
      <c r="EAU47" s="2"/>
      <c r="EAV47" s="2"/>
      <c r="EAW47" s="2"/>
      <c r="EAX47" s="2"/>
      <c r="EAY47" s="2"/>
      <c r="EAZ47" s="2"/>
      <c r="EBA47" s="2"/>
      <c r="EBB47" s="2"/>
      <c r="EBC47" s="2"/>
      <c r="EBD47" s="2"/>
      <c r="EBE47" s="2"/>
      <c r="EBF47" s="2"/>
      <c r="EBG47" s="2"/>
      <c r="EBH47" s="2"/>
      <c r="EBI47" s="2"/>
      <c r="EBJ47" s="2"/>
      <c r="EBK47" s="2"/>
      <c r="EBL47" s="2"/>
      <c r="EBM47" s="2"/>
      <c r="EBN47" s="2"/>
      <c r="EBO47" s="2"/>
      <c r="EBP47" s="2"/>
      <c r="EBQ47" s="2"/>
      <c r="EBR47" s="2"/>
      <c r="EBS47" s="2"/>
      <c r="EBT47" s="2"/>
      <c r="EBU47" s="2"/>
      <c r="EBV47" s="2"/>
      <c r="EBW47" s="2"/>
      <c r="EBX47" s="2"/>
      <c r="EBY47" s="2"/>
      <c r="EBZ47" s="2"/>
      <c r="ECA47" s="2"/>
      <c r="ECB47" s="2"/>
      <c r="ECC47" s="2"/>
      <c r="ECD47" s="2"/>
      <c r="ECE47" s="2"/>
      <c r="ECF47" s="2"/>
      <c r="ECG47" s="2"/>
      <c r="ECH47" s="2"/>
      <c r="ECI47" s="2"/>
      <c r="ECJ47" s="2"/>
      <c r="ECK47" s="2"/>
      <c r="ECL47" s="2"/>
      <c r="ECM47" s="2"/>
      <c r="ECN47" s="2"/>
      <c r="ECO47" s="2"/>
      <c r="ECP47" s="2"/>
      <c r="ECQ47" s="2"/>
      <c r="ECR47" s="2"/>
      <c r="ECS47" s="2"/>
      <c r="ECT47" s="2"/>
      <c r="ECU47" s="2"/>
      <c r="ECV47" s="2"/>
      <c r="ECW47" s="2"/>
      <c r="ECX47" s="2"/>
      <c r="ECY47" s="2"/>
      <c r="ECZ47" s="2"/>
      <c r="EDA47" s="2"/>
      <c r="EDB47" s="2"/>
      <c r="EDC47" s="2"/>
      <c r="EDD47" s="2"/>
      <c r="EDE47" s="2"/>
      <c r="EDF47" s="2"/>
      <c r="EDG47" s="2"/>
      <c r="EDH47" s="2"/>
      <c r="EDI47" s="2"/>
      <c r="EDJ47" s="2"/>
      <c r="EDK47" s="2"/>
      <c r="EDL47" s="2"/>
      <c r="EDM47" s="2"/>
      <c r="EDN47" s="2"/>
      <c r="EDO47" s="2"/>
      <c r="EDP47" s="2"/>
      <c r="EDQ47" s="2"/>
      <c r="EDR47" s="2"/>
      <c r="EDS47" s="2"/>
      <c r="EDT47" s="2"/>
      <c r="EDU47" s="2"/>
      <c r="EDV47" s="2"/>
      <c r="EDW47" s="2"/>
      <c r="EDX47" s="2"/>
      <c r="EDY47" s="2"/>
      <c r="EDZ47" s="2"/>
      <c r="EEA47" s="2"/>
      <c r="EEB47" s="2"/>
      <c r="EEC47" s="2"/>
      <c r="EED47" s="2"/>
      <c r="EEE47" s="2"/>
      <c r="EEF47" s="2"/>
      <c r="EEG47" s="2"/>
      <c r="EEH47" s="2"/>
      <c r="EEI47" s="2"/>
      <c r="EEJ47" s="2"/>
      <c r="EEK47" s="2"/>
      <c r="EEL47" s="2"/>
      <c r="EEM47" s="2"/>
      <c r="EEN47" s="2"/>
      <c r="EEO47" s="2"/>
      <c r="EEP47" s="2"/>
      <c r="EEQ47" s="2"/>
      <c r="EER47" s="2"/>
      <c r="EES47" s="2"/>
      <c r="EET47" s="2"/>
      <c r="EEU47" s="2"/>
      <c r="EEV47" s="2"/>
      <c r="EEW47" s="2"/>
      <c r="EEX47" s="2"/>
      <c r="EEY47" s="2"/>
      <c r="EEZ47" s="2"/>
      <c r="EFA47" s="2"/>
      <c r="EFB47" s="2"/>
      <c r="EFC47" s="2"/>
      <c r="EFD47" s="2"/>
      <c r="EFE47" s="2"/>
      <c r="EFF47" s="2"/>
      <c r="EFG47" s="2"/>
      <c r="EFH47" s="2"/>
      <c r="EFI47" s="2"/>
      <c r="EFJ47" s="2"/>
      <c r="EFK47" s="2"/>
      <c r="EFL47" s="2"/>
      <c r="EFM47" s="2"/>
      <c r="EFN47" s="2"/>
      <c r="EFO47" s="2"/>
      <c r="EFP47" s="2"/>
      <c r="EFQ47" s="2"/>
      <c r="EFR47" s="2"/>
      <c r="EFS47" s="2"/>
      <c r="EFT47" s="2"/>
      <c r="EFU47" s="2"/>
      <c r="EFV47" s="2"/>
      <c r="EFW47" s="2"/>
      <c r="EFX47" s="2"/>
      <c r="EFY47" s="2"/>
      <c r="EFZ47" s="2"/>
      <c r="EGA47" s="2"/>
      <c r="EGB47" s="2"/>
      <c r="EGC47" s="2"/>
      <c r="EGD47" s="2"/>
      <c r="EGE47" s="2"/>
      <c r="EGF47" s="2"/>
      <c r="EGG47" s="2"/>
      <c r="EGH47" s="2"/>
      <c r="EGI47" s="2"/>
      <c r="EGJ47" s="2"/>
      <c r="EGK47" s="2"/>
      <c r="EGL47" s="2"/>
      <c r="EGM47" s="2"/>
      <c r="EGN47" s="2"/>
      <c r="EGO47" s="2"/>
      <c r="EGP47" s="2"/>
      <c r="EGQ47" s="2"/>
      <c r="EGR47" s="2"/>
      <c r="EGS47" s="2"/>
      <c r="EGT47" s="2"/>
      <c r="EGU47" s="2"/>
      <c r="EGV47" s="2"/>
      <c r="EGW47" s="2"/>
      <c r="EGX47" s="2"/>
      <c r="EGY47" s="2"/>
      <c r="EGZ47" s="2"/>
      <c r="EHA47" s="2"/>
      <c r="EHB47" s="2"/>
      <c r="EHC47" s="2"/>
      <c r="EHD47" s="2"/>
      <c r="EHE47" s="2"/>
      <c r="EHF47" s="2"/>
      <c r="EHG47" s="2"/>
      <c r="EHH47" s="2"/>
      <c r="EHI47" s="2"/>
      <c r="EHJ47" s="2"/>
      <c r="EHK47" s="2"/>
      <c r="EHL47" s="2"/>
      <c r="EHM47" s="2"/>
      <c r="EHN47" s="2"/>
      <c r="EHO47" s="2"/>
      <c r="EHP47" s="2"/>
      <c r="EHQ47" s="2"/>
      <c r="EHR47" s="2"/>
      <c r="EHS47" s="2"/>
      <c r="EHT47" s="2"/>
      <c r="EHU47" s="2"/>
      <c r="EHV47" s="2"/>
      <c r="EHW47" s="2"/>
      <c r="EHX47" s="2"/>
      <c r="EHY47" s="2"/>
      <c r="EHZ47" s="2"/>
      <c r="EIA47" s="2"/>
      <c r="EIB47" s="2"/>
      <c r="EIC47" s="2"/>
      <c r="EID47" s="2"/>
      <c r="EIE47" s="2"/>
      <c r="EIF47" s="2"/>
      <c r="EIG47" s="2"/>
      <c r="EIH47" s="2"/>
      <c r="EII47" s="2"/>
      <c r="EIJ47" s="2"/>
      <c r="EIK47" s="2"/>
      <c r="EIL47" s="2"/>
      <c r="EIM47" s="2"/>
      <c r="EIN47" s="2"/>
      <c r="EIO47" s="2"/>
      <c r="EIP47" s="2"/>
      <c r="EIQ47" s="2"/>
      <c r="EIR47" s="2"/>
      <c r="EIS47" s="2"/>
      <c r="EIT47" s="2"/>
      <c r="EIU47" s="2"/>
      <c r="EIV47" s="2"/>
      <c r="EIW47" s="2"/>
      <c r="EIX47" s="2"/>
      <c r="EIY47" s="2"/>
      <c r="EIZ47" s="2"/>
      <c r="EJA47" s="2"/>
      <c r="EJB47" s="2"/>
      <c r="EJC47" s="2"/>
      <c r="EJD47" s="2"/>
      <c r="EJE47" s="2"/>
      <c r="EJF47" s="2"/>
      <c r="EJG47" s="2"/>
      <c r="EJH47" s="2"/>
      <c r="EJI47" s="2"/>
      <c r="EJJ47" s="2"/>
      <c r="EJK47" s="2"/>
      <c r="EJL47" s="2"/>
      <c r="EJM47" s="2"/>
      <c r="EJN47" s="2"/>
      <c r="EJO47" s="2"/>
      <c r="EJP47" s="2"/>
      <c r="EJQ47" s="2"/>
      <c r="EJR47" s="2"/>
      <c r="EJS47" s="2"/>
      <c r="EJT47" s="2"/>
      <c r="EJU47" s="2"/>
      <c r="EJV47" s="2"/>
      <c r="EJW47" s="2"/>
      <c r="EJX47" s="2"/>
      <c r="EJY47" s="2"/>
      <c r="EJZ47" s="2"/>
      <c r="EKA47" s="2"/>
      <c r="EKB47" s="2"/>
      <c r="EKC47" s="2"/>
      <c r="EKD47" s="2"/>
      <c r="EKE47" s="2"/>
      <c r="EKF47" s="2"/>
      <c r="EKG47" s="2"/>
      <c r="EKH47" s="2"/>
      <c r="EKI47" s="2"/>
      <c r="EKJ47" s="2"/>
      <c r="EKK47" s="2"/>
      <c r="EKL47" s="2"/>
      <c r="EKM47" s="2"/>
      <c r="EKN47" s="2"/>
      <c r="EKO47" s="2"/>
      <c r="EKP47" s="2"/>
      <c r="EKQ47" s="2"/>
      <c r="EKR47" s="2"/>
      <c r="EKS47" s="2"/>
      <c r="EKT47" s="2"/>
      <c r="EKU47" s="2"/>
      <c r="EKV47" s="2"/>
      <c r="EKW47" s="2"/>
      <c r="EKX47" s="2"/>
      <c r="EKY47" s="2"/>
      <c r="EKZ47" s="2"/>
      <c r="ELA47" s="2"/>
      <c r="ELB47" s="2"/>
      <c r="ELC47" s="2"/>
      <c r="ELD47" s="2"/>
      <c r="ELE47" s="2"/>
      <c r="ELF47" s="2"/>
      <c r="ELG47" s="2"/>
      <c r="ELH47" s="2"/>
      <c r="ELI47" s="2"/>
      <c r="ELJ47" s="2"/>
      <c r="ELK47" s="2"/>
      <c r="ELL47" s="2"/>
      <c r="ELM47" s="2"/>
      <c r="ELN47" s="2"/>
      <c r="ELO47" s="2"/>
      <c r="ELP47" s="2"/>
      <c r="ELQ47" s="2"/>
      <c r="ELR47" s="2"/>
      <c r="ELS47" s="2"/>
      <c r="ELT47" s="2"/>
      <c r="ELU47" s="2"/>
      <c r="ELV47" s="2"/>
      <c r="ELW47" s="2"/>
      <c r="ELX47" s="2"/>
      <c r="ELY47" s="2"/>
      <c r="ELZ47" s="2"/>
      <c r="EMA47" s="2"/>
      <c r="EMB47" s="2"/>
      <c r="EMC47" s="2"/>
      <c r="EMD47" s="2"/>
      <c r="EME47" s="2"/>
      <c r="EMF47" s="2"/>
      <c r="EMG47" s="2"/>
      <c r="EMH47" s="2"/>
      <c r="EMI47" s="2"/>
      <c r="EMJ47" s="2"/>
      <c r="EMK47" s="2"/>
      <c r="EML47" s="2"/>
      <c r="EMM47" s="2"/>
      <c r="EMN47" s="2"/>
      <c r="EMO47" s="2"/>
      <c r="EMP47" s="2"/>
      <c r="EMQ47" s="2"/>
      <c r="EMR47" s="2"/>
      <c r="EMS47" s="2"/>
      <c r="EMT47" s="2"/>
      <c r="EMU47" s="2"/>
      <c r="EMV47" s="2"/>
      <c r="EMW47" s="2"/>
      <c r="EMX47" s="2"/>
      <c r="EMY47" s="2"/>
      <c r="EMZ47" s="2"/>
      <c r="ENA47" s="2"/>
      <c r="ENB47" s="2"/>
      <c r="ENC47" s="2"/>
      <c r="END47" s="2"/>
      <c r="ENE47" s="2"/>
      <c r="ENF47" s="2"/>
      <c r="ENG47" s="2"/>
      <c r="ENH47" s="2"/>
      <c r="ENI47" s="2"/>
      <c r="ENJ47" s="2"/>
      <c r="ENK47" s="2"/>
      <c r="ENL47" s="2"/>
      <c r="ENM47" s="2"/>
      <c r="ENN47" s="2"/>
      <c r="ENO47" s="2"/>
      <c r="ENP47" s="2"/>
      <c r="ENQ47" s="2"/>
      <c r="ENR47" s="2"/>
      <c r="ENS47" s="2"/>
      <c r="ENT47" s="2"/>
      <c r="ENU47" s="2"/>
      <c r="ENV47" s="2"/>
      <c r="ENW47" s="2"/>
      <c r="ENX47" s="2"/>
      <c r="ENY47" s="2"/>
      <c r="ENZ47" s="2"/>
      <c r="EOA47" s="2"/>
      <c r="EOB47" s="2"/>
      <c r="EOC47" s="2"/>
      <c r="EOD47" s="2"/>
      <c r="EOE47" s="2"/>
      <c r="EOF47" s="2"/>
      <c r="EOG47" s="2"/>
      <c r="EOH47" s="2"/>
      <c r="EOI47" s="2"/>
      <c r="EOJ47" s="2"/>
      <c r="EOK47" s="2"/>
      <c r="EOL47" s="2"/>
      <c r="EOM47" s="2"/>
      <c r="EON47" s="2"/>
      <c r="EOO47" s="2"/>
      <c r="EOP47" s="2"/>
      <c r="EOQ47" s="2"/>
      <c r="EOR47" s="2"/>
      <c r="EOS47" s="2"/>
      <c r="EOT47" s="2"/>
      <c r="EOU47" s="2"/>
      <c r="EOV47" s="2"/>
      <c r="EOW47" s="2"/>
      <c r="EOX47" s="2"/>
      <c r="EOY47" s="2"/>
      <c r="EOZ47" s="2"/>
      <c r="EPA47" s="2"/>
      <c r="EPB47" s="2"/>
      <c r="EPC47" s="2"/>
      <c r="EPD47" s="2"/>
      <c r="EPE47" s="2"/>
      <c r="EPF47" s="2"/>
      <c r="EPG47" s="2"/>
      <c r="EPH47" s="2"/>
      <c r="EPI47" s="2"/>
      <c r="EPJ47" s="2"/>
      <c r="EPK47" s="2"/>
      <c r="EPL47" s="2"/>
      <c r="EPM47" s="2"/>
      <c r="EPN47" s="2"/>
      <c r="EPO47" s="2"/>
      <c r="EPP47" s="2"/>
      <c r="EPQ47" s="2"/>
      <c r="EPR47" s="2"/>
      <c r="EPS47" s="2"/>
      <c r="EPT47" s="2"/>
      <c r="EPU47" s="2"/>
      <c r="EPV47" s="2"/>
      <c r="EPW47" s="2"/>
      <c r="EPX47" s="2"/>
      <c r="EPY47" s="2"/>
      <c r="EPZ47" s="2"/>
      <c r="EQA47" s="2"/>
      <c r="EQB47" s="2"/>
      <c r="EQC47" s="2"/>
      <c r="EQD47" s="2"/>
      <c r="EQE47" s="2"/>
      <c r="EQF47" s="2"/>
      <c r="EQG47" s="2"/>
      <c r="EQH47" s="2"/>
      <c r="EQI47" s="2"/>
      <c r="EQJ47" s="2"/>
      <c r="EQK47" s="2"/>
      <c r="EQL47" s="2"/>
      <c r="EQM47" s="2"/>
      <c r="EQN47" s="2"/>
      <c r="EQO47" s="2"/>
      <c r="EQP47" s="2"/>
      <c r="EQQ47" s="2"/>
      <c r="EQR47" s="2"/>
      <c r="EQS47" s="2"/>
      <c r="EQT47" s="2"/>
      <c r="EQU47" s="2"/>
      <c r="EQV47" s="2"/>
      <c r="EQW47" s="2"/>
      <c r="EQX47" s="2"/>
      <c r="EQY47" s="2"/>
      <c r="EQZ47" s="2"/>
      <c r="ERA47" s="2"/>
      <c r="ERB47" s="2"/>
      <c r="ERC47" s="2"/>
      <c r="ERD47" s="2"/>
      <c r="ERE47" s="2"/>
      <c r="ERF47" s="2"/>
      <c r="ERG47" s="2"/>
      <c r="ERH47" s="2"/>
      <c r="ERI47" s="2"/>
      <c r="ERJ47" s="2"/>
      <c r="ERK47" s="2"/>
      <c r="ERL47" s="2"/>
      <c r="ERM47" s="2"/>
      <c r="ERN47" s="2"/>
      <c r="ERO47" s="2"/>
      <c r="ERP47" s="2"/>
      <c r="ERQ47" s="2"/>
      <c r="ERR47" s="2"/>
      <c r="ERS47" s="2"/>
      <c r="ERT47" s="2"/>
      <c r="ERU47" s="2"/>
      <c r="ERV47" s="2"/>
      <c r="ERW47" s="2"/>
      <c r="ERX47" s="2"/>
      <c r="ERY47" s="2"/>
      <c r="ERZ47" s="2"/>
      <c r="ESA47" s="2"/>
      <c r="ESB47" s="2"/>
      <c r="ESC47" s="2"/>
      <c r="ESD47" s="2"/>
      <c r="ESE47" s="2"/>
      <c r="ESF47" s="2"/>
      <c r="ESG47" s="2"/>
      <c r="ESH47" s="2"/>
      <c r="ESI47" s="2"/>
      <c r="ESJ47" s="2"/>
      <c r="ESK47" s="2"/>
      <c r="ESL47" s="2"/>
      <c r="ESM47" s="2"/>
      <c r="ESN47" s="2"/>
      <c r="ESO47" s="2"/>
      <c r="ESP47" s="2"/>
      <c r="ESQ47" s="2"/>
      <c r="ESR47" s="2"/>
      <c r="ESS47" s="2"/>
      <c r="EST47" s="2"/>
      <c r="ESU47" s="2"/>
      <c r="ESV47" s="2"/>
      <c r="ESW47" s="2"/>
      <c r="ESX47" s="2"/>
      <c r="ESY47" s="2"/>
      <c r="ESZ47" s="2"/>
      <c r="ETA47" s="2"/>
      <c r="ETB47" s="2"/>
      <c r="ETC47" s="2"/>
      <c r="ETD47" s="2"/>
      <c r="ETE47" s="2"/>
      <c r="ETF47" s="2"/>
      <c r="ETG47" s="2"/>
      <c r="ETH47" s="2"/>
      <c r="ETI47" s="2"/>
      <c r="ETJ47" s="2"/>
      <c r="ETK47" s="2"/>
      <c r="ETL47" s="2"/>
      <c r="ETM47" s="2"/>
      <c r="ETN47" s="2"/>
      <c r="ETO47" s="2"/>
      <c r="ETP47" s="2"/>
      <c r="ETQ47" s="2"/>
      <c r="ETR47" s="2"/>
      <c r="ETS47" s="2"/>
      <c r="ETT47" s="2"/>
      <c r="ETU47" s="2"/>
      <c r="ETV47" s="2"/>
      <c r="ETW47" s="2"/>
      <c r="ETX47" s="2"/>
      <c r="ETY47" s="2"/>
      <c r="ETZ47" s="2"/>
      <c r="EUA47" s="2"/>
      <c r="EUB47" s="2"/>
      <c r="EUC47" s="2"/>
      <c r="EUD47" s="2"/>
      <c r="EUE47" s="2"/>
      <c r="EUF47" s="2"/>
      <c r="EUG47" s="2"/>
      <c r="EUH47" s="2"/>
      <c r="EUI47" s="2"/>
      <c r="EUJ47" s="2"/>
      <c r="EUK47" s="2"/>
      <c r="EUL47" s="2"/>
      <c r="EUM47" s="2"/>
      <c r="EUN47" s="2"/>
      <c r="EUO47" s="2"/>
      <c r="EUP47" s="2"/>
      <c r="EUQ47" s="2"/>
      <c r="EUR47" s="2"/>
      <c r="EUS47" s="2"/>
      <c r="EUT47" s="2"/>
      <c r="EUU47" s="2"/>
      <c r="EUV47" s="2"/>
      <c r="EUW47" s="2"/>
      <c r="EUX47" s="2"/>
      <c r="EUY47" s="2"/>
      <c r="EUZ47" s="2"/>
      <c r="EVA47" s="2"/>
      <c r="EVB47" s="2"/>
      <c r="EVC47" s="2"/>
      <c r="EVD47" s="2"/>
      <c r="EVE47" s="2"/>
      <c r="EVF47" s="2"/>
      <c r="EVG47" s="2"/>
      <c r="EVH47" s="2"/>
      <c r="EVI47" s="2"/>
      <c r="EVJ47" s="2"/>
      <c r="EVK47" s="2"/>
      <c r="EVL47" s="2"/>
      <c r="EVM47" s="2"/>
      <c r="EVN47" s="2"/>
      <c r="EVO47" s="2"/>
      <c r="EVP47" s="2"/>
      <c r="EVQ47" s="2"/>
      <c r="EVR47" s="2"/>
      <c r="EVS47" s="2"/>
      <c r="EVT47" s="2"/>
      <c r="EVU47" s="2"/>
      <c r="EVV47" s="2"/>
      <c r="EVW47" s="2"/>
      <c r="EVX47" s="2"/>
      <c r="EVY47" s="2"/>
      <c r="EVZ47" s="2"/>
      <c r="EWA47" s="2"/>
      <c r="EWB47" s="2"/>
      <c r="EWC47" s="2"/>
      <c r="EWD47" s="2"/>
      <c r="EWE47" s="2"/>
      <c r="EWF47" s="2"/>
      <c r="EWG47" s="2"/>
      <c r="EWH47" s="2"/>
      <c r="EWI47" s="2"/>
      <c r="EWJ47" s="2"/>
      <c r="EWK47" s="2"/>
      <c r="EWL47" s="2"/>
      <c r="EWM47" s="2"/>
      <c r="EWN47" s="2"/>
      <c r="EWO47" s="2"/>
      <c r="EWP47" s="2"/>
      <c r="EWQ47" s="2"/>
      <c r="EWR47" s="2"/>
      <c r="EWS47" s="2"/>
      <c r="EWT47" s="2"/>
      <c r="EWU47" s="2"/>
      <c r="EWV47" s="2"/>
      <c r="EWW47" s="2"/>
      <c r="EWX47" s="2"/>
      <c r="EWY47" s="2"/>
      <c r="EWZ47" s="2"/>
      <c r="EXA47" s="2"/>
      <c r="EXB47" s="2"/>
      <c r="EXC47" s="2"/>
      <c r="EXD47" s="2"/>
      <c r="EXE47" s="2"/>
      <c r="EXF47" s="2"/>
      <c r="EXG47" s="2"/>
      <c r="EXH47" s="2"/>
      <c r="EXI47" s="2"/>
      <c r="EXJ47" s="2"/>
      <c r="EXK47" s="2"/>
      <c r="EXL47" s="2"/>
      <c r="EXM47" s="2"/>
      <c r="EXN47" s="2"/>
      <c r="EXO47" s="2"/>
      <c r="EXP47" s="2"/>
      <c r="EXQ47" s="2"/>
      <c r="EXR47" s="2"/>
      <c r="EXS47" s="2"/>
      <c r="EXT47" s="2"/>
      <c r="EXU47" s="2"/>
      <c r="EXV47" s="2"/>
      <c r="EXW47" s="2"/>
      <c r="EXX47" s="2"/>
      <c r="EXY47" s="2"/>
      <c r="EXZ47" s="2"/>
      <c r="EYA47" s="2"/>
      <c r="EYB47" s="2"/>
      <c r="EYC47" s="2"/>
      <c r="EYD47" s="2"/>
      <c r="EYE47" s="2"/>
      <c r="EYF47" s="2"/>
      <c r="EYG47" s="2"/>
      <c r="EYH47" s="2"/>
      <c r="EYI47" s="2"/>
      <c r="EYJ47" s="2"/>
      <c r="EYK47" s="2"/>
      <c r="EYL47" s="2"/>
      <c r="EYM47" s="2"/>
      <c r="EYN47" s="2"/>
      <c r="EYO47" s="2"/>
      <c r="EYP47" s="2"/>
      <c r="EYQ47" s="2"/>
      <c r="EYR47" s="2"/>
      <c r="EYS47" s="2"/>
      <c r="EYT47" s="2"/>
      <c r="EYU47" s="2"/>
      <c r="EYV47" s="2"/>
      <c r="EYW47" s="2"/>
      <c r="EYX47" s="2"/>
      <c r="EYY47" s="2"/>
      <c r="EYZ47" s="2"/>
      <c r="EZA47" s="2"/>
      <c r="EZB47" s="2"/>
      <c r="EZC47" s="2"/>
      <c r="EZD47" s="2"/>
      <c r="EZE47" s="2"/>
      <c r="EZF47" s="2"/>
      <c r="EZG47" s="2"/>
      <c r="EZH47" s="2"/>
      <c r="EZI47" s="2"/>
      <c r="EZJ47" s="2"/>
      <c r="EZK47" s="2"/>
      <c r="EZL47" s="2"/>
      <c r="EZM47" s="2"/>
      <c r="EZN47" s="2"/>
      <c r="EZO47" s="2"/>
      <c r="EZP47" s="2"/>
      <c r="EZQ47" s="2"/>
      <c r="EZR47" s="2"/>
      <c r="EZS47" s="2"/>
      <c r="EZT47" s="2"/>
      <c r="EZU47" s="2"/>
      <c r="EZV47" s="2"/>
      <c r="EZW47" s="2"/>
      <c r="EZX47" s="2"/>
      <c r="EZY47" s="2"/>
      <c r="EZZ47" s="2"/>
      <c r="FAA47" s="2"/>
      <c r="FAB47" s="2"/>
      <c r="FAC47" s="2"/>
      <c r="FAD47" s="2"/>
      <c r="FAE47" s="2"/>
      <c r="FAF47" s="2"/>
      <c r="FAG47" s="2"/>
      <c r="FAH47" s="2"/>
      <c r="FAI47" s="2"/>
      <c r="FAJ47" s="2"/>
      <c r="FAK47" s="2"/>
      <c r="FAL47" s="2"/>
      <c r="FAM47" s="2"/>
      <c r="FAN47" s="2"/>
      <c r="FAO47" s="2"/>
      <c r="FAP47" s="2"/>
      <c r="FAQ47" s="2"/>
      <c r="FAR47" s="2"/>
      <c r="FAS47" s="2"/>
      <c r="FAT47" s="2"/>
      <c r="FAU47" s="2"/>
      <c r="FAV47" s="2"/>
      <c r="FAW47" s="2"/>
      <c r="FAX47" s="2"/>
      <c r="FAY47" s="2"/>
      <c r="FAZ47" s="2"/>
      <c r="FBA47" s="2"/>
      <c r="FBB47" s="2"/>
      <c r="FBC47" s="2"/>
      <c r="FBD47" s="2"/>
      <c r="FBE47" s="2"/>
      <c r="FBF47" s="2"/>
      <c r="FBG47" s="2"/>
      <c r="FBH47" s="2"/>
      <c r="FBI47" s="2"/>
      <c r="FBJ47" s="2"/>
      <c r="FBK47" s="2"/>
      <c r="FBL47" s="2"/>
      <c r="FBM47" s="2"/>
      <c r="FBN47" s="2"/>
      <c r="FBO47" s="2"/>
      <c r="FBP47" s="2"/>
      <c r="FBQ47" s="2"/>
      <c r="FBR47" s="2"/>
      <c r="FBS47" s="2"/>
      <c r="FBT47" s="2"/>
      <c r="FBU47" s="2"/>
      <c r="FBV47" s="2"/>
      <c r="FBW47" s="2"/>
      <c r="FBX47" s="2"/>
      <c r="FBY47" s="2"/>
      <c r="FBZ47" s="2"/>
      <c r="FCA47" s="2"/>
      <c r="FCB47" s="2"/>
      <c r="FCC47" s="2"/>
      <c r="FCD47" s="2"/>
      <c r="FCE47" s="2"/>
      <c r="FCF47" s="2"/>
      <c r="FCG47" s="2"/>
      <c r="FCH47" s="2"/>
      <c r="FCI47" s="2"/>
      <c r="FCJ47" s="2"/>
      <c r="FCK47" s="2"/>
      <c r="FCL47" s="2"/>
      <c r="FCM47" s="2"/>
      <c r="FCN47" s="2"/>
      <c r="FCO47" s="2"/>
      <c r="FCP47" s="2"/>
      <c r="FCQ47" s="2"/>
      <c r="FCR47" s="2"/>
      <c r="FCS47" s="2"/>
      <c r="FCT47" s="2"/>
      <c r="FCU47" s="2"/>
      <c r="FCV47" s="2"/>
      <c r="FCW47" s="2"/>
      <c r="FCX47" s="2"/>
      <c r="FCY47" s="2"/>
      <c r="FCZ47" s="2"/>
      <c r="FDA47" s="2"/>
      <c r="FDB47" s="2"/>
      <c r="FDC47" s="2"/>
      <c r="FDD47" s="2"/>
      <c r="FDE47" s="2"/>
      <c r="FDF47" s="2"/>
      <c r="FDG47" s="2"/>
      <c r="FDH47" s="2"/>
      <c r="FDI47" s="2"/>
      <c r="FDJ47" s="2"/>
      <c r="FDK47" s="2"/>
      <c r="FDL47" s="2"/>
      <c r="FDM47" s="2"/>
      <c r="FDN47" s="2"/>
      <c r="FDO47" s="2"/>
      <c r="FDP47" s="2"/>
      <c r="FDQ47" s="2"/>
      <c r="FDR47" s="2"/>
      <c r="FDS47" s="2"/>
      <c r="FDT47" s="2"/>
      <c r="FDU47" s="2"/>
      <c r="FDV47" s="2"/>
      <c r="FDW47" s="2"/>
      <c r="FDX47" s="2"/>
      <c r="FDY47" s="2"/>
      <c r="FDZ47" s="2"/>
      <c r="FEA47" s="2"/>
      <c r="FEB47" s="2"/>
      <c r="FEC47" s="2"/>
      <c r="FED47" s="2"/>
      <c r="FEE47" s="2"/>
      <c r="FEF47" s="2"/>
      <c r="FEG47" s="2"/>
      <c r="FEH47" s="2"/>
      <c r="FEI47" s="2"/>
      <c r="FEJ47" s="2"/>
      <c r="FEK47" s="2"/>
      <c r="FEL47" s="2"/>
      <c r="FEM47" s="2"/>
      <c r="FEN47" s="2"/>
      <c r="FEO47" s="2"/>
      <c r="FEP47" s="2"/>
      <c r="FEQ47" s="2"/>
      <c r="FER47" s="2"/>
      <c r="FES47" s="2"/>
      <c r="FET47" s="2"/>
      <c r="FEU47" s="2"/>
      <c r="FEV47" s="2"/>
      <c r="FEW47" s="2"/>
      <c r="FEX47" s="2"/>
      <c r="FEY47" s="2"/>
      <c r="FEZ47" s="2"/>
      <c r="FFA47" s="2"/>
      <c r="FFB47" s="2"/>
      <c r="FFC47" s="2"/>
      <c r="FFD47" s="2"/>
      <c r="FFE47" s="2"/>
      <c r="FFF47" s="2"/>
      <c r="FFG47" s="2"/>
      <c r="FFH47" s="2"/>
      <c r="FFI47" s="2"/>
      <c r="FFJ47" s="2"/>
      <c r="FFK47" s="2"/>
      <c r="FFL47" s="2"/>
      <c r="FFM47" s="2"/>
      <c r="FFN47" s="2"/>
      <c r="FFO47" s="2"/>
      <c r="FFP47" s="2"/>
      <c r="FFQ47" s="2"/>
      <c r="FFR47" s="2"/>
      <c r="FFS47" s="2"/>
      <c r="FFT47" s="2"/>
      <c r="FFU47" s="2"/>
      <c r="FFV47" s="2"/>
      <c r="FFW47" s="2"/>
      <c r="FFX47" s="2"/>
      <c r="FFY47" s="2"/>
      <c r="FFZ47" s="2"/>
      <c r="FGA47" s="2"/>
      <c r="FGB47" s="2"/>
      <c r="FGC47" s="2"/>
      <c r="FGD47" s="2"/>
      <c r="FGE47" s="2"/>
      <c r="FGF47" s="2"/>
      <c r="FGG47" s="2"/>
      <c r="FGH47" s="2"/>
      <c r="FGI47" s="2"/>
      <c r="FGJ47" s="2"/>
      <c r="FGK47" s="2"/>
      <c r="FGL47" s="2"/>
      <c r="FGM47" s="2"/>
      <c r="FGN47" s="2"/>
      <c r="FGO47" s="2"/>
      <c r="FGP47" s="2"/>
      <c r="FGQ47" s="2"/>
      <c r="FGR47" s="2"/>
      <c r="FGS47" s="2"/>
      <c r="FGT47" s="2"/>
      <c r="FGU47" s="2"/>
      <c r="FGV47" s="2"/>
      <c r="FGW47" s="2"/>
      <c r="FGX47" s="2"/>
      <c r="FGY47" s="2"/>
      <c r="FGZ47" s="2"/>
      <c r="FHA47" s="2"/>
      <c r="FHB47" s="2"/>
      <c r="FHC47" s="2"/>
      <c r="FHD47" s="2"/>
      <c r="FHE47" s="2"/>
      <c r="FHF47" s="2"/>
      <c r="FHG47" s="2"/>
      <c r="FHH47" s="2"/>
      <c r="FHI47" s="2"/>
      <c r="FHJ47" s="2"/>
      <c r="FHK47" s="2"/>
      <c r="FHL47" s="2"/>
      <c r="FHM47" s="2"/>
      <c r="FHN47" s="2"/>
      <c r="FHO47" s="2"/>
      <c r="FHP47" s="2"/>
      <c r="FHQ47" s="2"/>
      <c r="FHR47" s="2"/>
      <c r="FHS47" s="2"/>
      <c r="FHT47" s="2"/>
      <c r="FHU47" s="2"/>
      <c r="FHV47" s="2"/>
      <c r="FHW47" s="2"/>
      <c r="FHX47" s="2"/>
      <c r="FHY47" s="2"/>
      <c r="FHZ47" s="2"/>
      <c r="FIA47" s="2"/>
      <c r="FIB47" s="2"/>
      <c r="FIC47" s="2"/>
      <c r="FID47" s="2"/>
      <c r="FIE47" s="2"/>
      <c r="FIF47" s="2"/>
      <c r="FIG47" s="2"/>
      <c r="FIH47" s="2"/>
      <c r="FII47" s="2"/>
      <c r="FIJ47" s="2"/>
      <c r="FIK47" s="2"/>
      <c r="FIL47" s="2"/>
      <c r="FIM47" s="2"/>
      <c r="FIN47" s="2"/>
      <c r="FIO47" s="2"/>
      <c r="FIP47" s="2"/>
      <c r="FIQ47" s="2"/>
      <c r="FIR47" s="2"/>
      <c r="FIS47" s="2"/>
      <c r="FIT47" s="2"/>
      <c r="FIU47" s="2"/>
      <c r="FIV47" s="2"/>
      <c r="FIW47" s="2"/>
      <c r="FIX47" s="2"/>
      <c r="FIY47" s="2"/>
      <c r="FIZ47" s="2"/>
      <c r="FJA47" s="2"/>
      <c r="FJB47" s="2"/>
      <c r="FJC47" s="2"/>
      <c r="FJD47" s="2"/>
      <c r="FJE47" s="2"/>
      <c r="FJF47" s="2"/>
      <c r="FJG47" s="2"/>
      <c r="FJH47" s="2"/>
      <c r="FJI47" s="2"/>
      <c r="FJJ47" s="2"/>
      <c r="FJK47" s="2"/>
      <c r="FJL47" s="2"/>
      <c r="FJM47" s="2"/>
      <c r="FJN47" s="2"/>
      <c r="FJO47" s="2"/>
      <c r="FJP47" s="2"/>
      <c r="FJQ47" s="2"/>
      <c r="FJR47" s="2"/>
      <c r="FJS47" s="2"/>
      <c r="FJT47" s="2"/>
      <c r="FJU47" s="2"/>
      <c r="FJV47" s="2"/>
      <c r="FJW47" s="2"/>
      <c r="FJX47" s="2"/>
      <c r="FJY47" s="2"/>
      <c r="FJZ47" s="2"/>
      <c r="FKA47" s="2"/>
      <c r="FKB47" s="2"/>
      <c r="FKC47" s="2"/>
      <c r="FKD47" s="2"/>
      <c r="FKE47" s="2"/>
      <c r="FKF47" s="2"/>
      <c r="FKG47" s="2"/>
      <c r="FKH47" s="2"/>
      <c r="FKI47" s="2"/>
      <c r="FKJ47" s="2"/>
      <c r="FKK47" s="2"/>
      <c r="FKL47" s="2"/>
      <c r="FKM47" s="2"/>
      <c r="FKN47" s="2"/>
      <c r="FKO47" s="2"/>
      <c r="FKP47" s="2"/>
      <c r="FKQ47" s="2"/>
      <c r="FKR47" s="2"/>
      <c r="FKS47" s="2"/>
      <c r="FKT47" s="2"/>
      <c r="FKU47" s="2"/>
      <c r="FKV47" s="2"/>
      <c r="FKW47" s="2"/>
      <c r="FKX47" s="2"/>
      <c r="FKY47" s="2"/>
      <c r="FKZ47" s="2"/>
      <c r="FLA47" s="2"/>
      <c r="FLB47" s="2"/>
      <c r="FLC47" s="2"/>
      <c r="FLD47" s="2"/>
      <c r="FLE47" s="2"/>
      <c r="FLF47" s="2"/>
      <c r="FLG47" s="2"/>
      <c r="FLH47" s="2"/>
      <c r="FLI47" s="2"/>
      <c r="FLJ47" s="2"/>
      <c r="FLK47" s="2"/>
      <c r="FLL47" s="2"/>
      <c r="FLM47" s="2"/>
      <c r="FLN47" s="2"/>
      <c r="FLO47" s="2"/>
      <c r="FLP47" s="2"/>
      <c r="FLQ47" s="2"/>
      <c r="FLR47" s="2"/>
      <c r="FLS47" s="2"/>
      <c r="FLT47" s="2"/>
      <c r="FLU47" s="2"/>
      <c r="FLV47" s="2"/>
      <c r="FLW47" s="2"/>
      <c r="FLX47" s="2"/>
      <c r="FLY47" s="2"/>
      <c r="FLZ47" s="2"/>
      <c r="FMA47" s="2"/>
      <c r="FMB47" s="2"/>
      <c r="FMC47" s="2"/>
      <c r="FMD47" s="2"/>
      <c r="FME47" s="2"/>
      <c r="FMF47" s="2"/>
      <c r="FMG47" s="2"/>
      <c r="FMH47" s="2"/>
      <c r="FMI47" s="2"/>
      <c r="FMJ47" s="2"/>
      <c r="FMK47" s="2"/>
      <c r="FML47" s="2"/>
      <c r="FMM47" s="2"/>
      <c r="FMN47" s="2"/>
      <c r="FMO47" s="2"/>
      <c r="FMP47" s="2"/>
      <c r="FMQ47" s="2"/>
      <c r="FMR47" s="2"/>
      <c r="FMS47" s="2"/>
      <c r="FMT47" s="2"/>
      <c r="FMU47" s="2"/>
      <c r="FMV47" s="2"/>
      <c r="FMW47" s="2"/>
      <c r="FMX47" s="2"/>
      <c r="FMY47" s="2"/>
      <c r="FMZ47" s="2"/>
      <c r="FNA47" s="2"/>
      <c r="FNB47" s="2"/>
      <c r="FNC47" s="2"/>
      <c r="FND47" s="2"/>
      <c r="FNE47" s="2"/>
      <c r="FNF47" s="2"/>
      <c r="FNG47" s="2"/>
      <c r="FNH47" s="2"/>
      <c r="FNI47" s="2"/>
      <c r="FNJ47" s="2"/>
      <c r="FNK47" s="2"/>
      <c r="FNL47" s="2"/>
      <c r="FNM47" s="2"/>
      <c r="FNN47" s="2"/>
      <c r="FNO47" s="2"/>
      <c r="FNP47" s="2"/>
      <c r="FNQ47" s="2"/>
      <c r="FNR47" s="2"/>
      <c r="FNS47" s="2"/>
      <c r="FNT47" s="2"/>
      <c r="FNU47" s="2"/>
      <c r="FNV47" s="2"/>
      <c r="FNW47" s="2"/>
      <c r="FNX47" s="2"/>
      <c r="FNY47" s="2"/>
      <c r="FNZ47" s="2"/>
      <c r="FOA47" s="2"/>
      <c r="FOB47" s="2"/>
      <c r="FOC47" s="2"/>
      <c r="FOD47" s="2"/>
      <c r="FOE47" s="2"/>
      <c r="FOF47" s="2"/>
      <c r="FOG47" s="2"/>
      <c r="FOH47" s="2"/>
      <c r="FOI47" s="2"/>
      <c r="FOJ47" s="2"/>
      <c r="FOK47" s="2"/>
      <c r="FOL47" s="2"/>
      <c r="FOM47" s="2"/>
      <c r="FON47" s="2"/>
      <c r="FOO47" s="2"/>
      <c r="FOP47" s="2"/>
      <c r="FOQ47" s="2"/>
      <c r="FOR47" s="2"/>
      <c r="FOS47" s="2"/>
      <c r="FOT47" s="2"/>
      <c r="FOU47" s="2"/>
      <c r="FOV47" s="2"/>
      <c r="FOW47" s="2"/>
      <c r="FOX47" s="2"/>
      <c r="FOY47" s="2"/>
      <c r="FOZ47" s="2"/>
      <c r="FPA47" s="2"/>
      <c r="FPB47" s="2"/>
      <c r="FPC47" s="2"/>
      <c r="FPD47" s="2"/>
      <c r="FPE47" s="2"/>
      <c r="FPF47" s="2"/>
      <c r="FPG47" s="2"/>
      <c r="FPH47" s="2"/>
      <c r="FPI47" s="2"/>
      <c r="FPJ47" s="2"/>
      <c r="FPK47" s="2"/>
      <c r="FPL47" s="2"/>
      <c r="FPM47" s="2"/>
      <c r="FPN47" s="2"/>
      <c r="FPO47" s="2"/>
      <c r="FPP47" s="2"/>
      <c r="FPQ47" s="2"/>
      <c r="FPR47" s="2"/>
      <c r="FPS47" s="2"/>
      <c r="FPT47" s="2"/>
      <c r="FPU47" s="2"/>
      <c r="FPV47" s="2"/>
      <c r="FPW47" s="2"/>
      <c r="FPX47" s="2"/>
      <c r="FPY47" s="2"/>
      <c r="FPZ47" s="2"/>
      <c r="FQA47" s="2"/>
      <c r="FQB47" s="2"/>
      <c r="FQC47" s="2"/>
      <c r="FQD47" s="2"/>
      <c r="FQE47" s="2"/>
      <c r="FQF47" s="2"/>
      <c r="FQG47" s="2"/>
      <c r="FQH47" s="2"/>
      <c r="FQI47" s="2"/>
      <c r="FQJ47" s="2"/>
      <c r="FQK47" s="2"/>
      <c r="FQL47" s="2"/>
      <c r="FQM47" s="2"/>
      <c r="FQN47" s="2"/>
      <c r="FQO47" s="2"/>
      <c r="FQP47" s="2"/>
      <c r="FQQ47" s="2"/>
      <c r="FQR47" s="2"/>
      <c r="FQS47" s="2"/>
      <c r="FQT47" s="2"/>
      <c r="FQU47" s="2"/>
      <c r="FQV47" s="2"/>
      <c r="FQW47" s="2"/>
      <c r="FQX47" s="2"/>
      <c r="FQY47" s="2"/>
      <c r="FQZ47" s="2"/>
      <c r="FRA47" s="2"/>
      <c r="FRB47" s="2"/>
      <c r="FRC47" s="2"/>
      <c r="FRD47" s="2"/>
      <c r="FRE47" s="2"/>
      <c r="FRF47" s="2"/>
      <c r="FRG47" s="2"/>
      <c r="FRH47" s="2"/>
      <c r="FRI47" s="2"/>
      <c r="FRJ47" s="2"/>
      <c r="FRK47" s="2"/>
      <c r="FRL47" s="2"/>
      <c r="FRM47" s="2"/>
      <c r="FRN47" s="2"/>
      <c r="FRO47" s="2"/>
      <c r="FRP47" s="2"/>
      <c r="FRQ47" s="2"/>
      <c r="FRR47" s="2"/>
      <c r="FRS47" s="2"/>
      <c r="FRT47" s="2"/>
      <c r="FRU47" s="2"/>
      <c r="FRV47" s="2"/>
      <c r="FRW47" s="2"/>
      <c r="FRX47" s="2"/>
      <c r="FRY47" s="2"/>
      <c r="FRZ47" s="2"/>
      <c r="FSA47" s="2"/>
      <c r="FSB47" s="2"/>
      <c r="FSC47" s="2"/>
      <c r="FSD47" s="2"/>
      <c r="FSE47" s="2"/>
      <c r="FSF47" s="2"/>
      <c r="FSG47" s="2"/>
      <c r="FSH47" s="2"/>
      <c r="FSI47" s="2"/>
      <c r="FSJ47" s="2"/>
      <c r="FSK47" s="2"/>
      <c r="FSL47" s="2"/>
      <c r="FSM47" s="2"/>
      <c r="FSN47" s="2"/>
      <c r="FSO47" s="2"/>
      <c r="FSP47" s="2"/>
      <c r="FSQ47" s="2"/>
      <c r="FSR47" s="2"/>
      <c r="FSS47" s="2"/>
      <c r="FST47" s="2"/>
      <c r="FSU47" s="2"/>
      <c r="FSV47" s="2"/>
      <c r="FSW47" s="2"/>
      <c r="FSX47" s="2"/>
      <c r="FSY47" s="2"/>
      <c r="FSZ47" s="2"/>
      <c r="FTA47" s="2"/>
      <c r="FTB47" s="2"/>
      <c r="FTC47" s="2"/>
      <c r="FTD47" s="2"/>
      <c r="FTE47" s="2"/>
      <c r="FTF47" s="2"/>
      <c r="FTG47" s="2"/>
      <c r="FTH47" s="2"/>
      <c r="FTI47" s="2"/>
      <c r="FTJ47" s="2"/>
      <c r="FTK47" s="2"/>
      <c r="FTL47" s="2"/>
      <c r="FTM47" s="2"/>
      <c r="FTN47" s="2"/>
      <c r="FTO47" s="2"/>
      <c r="FTP47" s="2"/>
      <c r="FTQ47" s="2"/>
      <c r="FTR47" s="2"/>
      <c r="FTS47" s="2"/>
      <c r="FTT47" s="2"/>
      <c r="FTU47" s="2"/>
      <c r="FTV47" s="2"/>
      <c r="FTW47" s="2"/>
      <c r="FTX47" s="2"/>
      <c r="FTY47" s="2"/>
      <c r="FTZ47" s="2"/>
      <c r="FUA47" s="2"/>
      <c r="FUB47" s="2"/>
      <c r="FUC47" s="2"/>
      <c r="FUD47" s="2"/>
      <c r="FUE47" s="2"/>
      <c r="FUF47" s="2"/>
      <c r="FUG47" s="2"/>
      <c r="FUH47" s="2"/>
      <c r="FUI47" s="2"/>
      <c r="FUJ47" s="2"/>
      <c r="FUK47" s="2"/>
      <c r="FUL47" s="2"/>
      <c r="FUM47" s="2"/>
      <c r="FUN47" s="2"/>
      <c r="FUO47" s="2"/>
      <c r="FUP47" s="2"/>
      <c r="FUQ47" s="2"/>
      <c r="FUR47" s="2"/>
      <c r="FUS47" s="2"/>
      <c r="FUT47" s="2"/>
      <c r="FUU47" s="2"/>
      <c r="FUV47" s="2"/>
      <c r="FUW47" s="2"/>
      <c r="FUX47" s="2"/>
      <c r="FUY47" s="2"/>
      <c r="FUZ47" s="2"/>
      <c r="FVA47" s="2"/>
      <c r="FVB47" s="2"/>
      <c r="FVC47" s="2"/>
      <c r="FVD47" s="2"/>
      <c r="FVE47" s="2"/>
      <c r="FVF47" s="2"/>
      <c r="FVG47" s="2"/>
      <c r="FVH47" s="2"/>
      <c r="FVI47" s="2"/>
      <c r="FVJ47" s="2"/>
      <c r="FVK47" s="2"/>
      <c r="FVL47" s="2"/>
      <c r="FVM47" s="2"/>
      <c r="FVN47" s="2"/>
      <c r="FVO47" s="2"/>
      <c r="FVP47" s="2"/>
      <c r="FVQ47" s="2"/>
      <c r="FVR47" s="2"/>
      <c r="FVS47" s="2"/>
      <c r="FVT47" s="2"/>
      <c r="FVU47" s="2"/>
      <c r="FVV47" s="2"/>
      <c r="FVW47" s="2"/>
      <c r="FVX47" s="2"/>
      <c r="FVY47" s="2"/>
      <c r="FVZ47" s="2"/>
      <c r="FWA47" s="2"/>
      <c r="FWB47" s="2"/>
      <c r="FWC47" s="2"/>
      <c r="FWD47" s="2"/>
      <c r="FWE47" s="2"/>
      <c r="FWF47" s="2"/>
      <c r="FWG47" s="2"/>
      <c r="FWH47" s="2"/>
      <c r="FWI47" s="2"/>
      <c r="FWJ47" s="2"/>
      <c r="FWK47" s="2"/>
      <c r="FWL47" s="2"/>
      <c r="FWM47" s="2"/>
      <c r="FWN47" s="2"/>
      <c r="FWO47" s="2"/>
      <c r="FWP47" s="2"/>
      <c r="FWQ47" s="2"/>
      <c r="FWR47" s="2"/>
      <c r="FWS47" s="2"/>
      <c r="FWT47" s="2"/>
      <c r="FWU47" s="2"/>
      <c r="FWV47" s="2"/>
      <c r="FWW47" s="2"/>
      <c r="FWX47" s="2"/>
      <c r="FWY47" s="2"/>
      <c r="FWZ47" s="2"/>
      <c r="FXA47" s="2"/>
      <c r="FXB47" s="2"/>
      <c r="FXC47" s="2"/>
      <c r="FXD47" s="2"/>
      <c r="FXE47" s="2"/>
      <c r="FXF47" s="2"/>
      <c r="FXG47" s="2"/>
      <c r="FXH47" s="2"/>
      <c r="FXI47" s="2"/>
      <c r="FXJ47" s="2"/>
      <c r="FXK47" s="2"/>
      <c r="FXL47" s="2"/>
      <c r="FXM47" s="2"/>
      <c r="FXN47" s="2"/>
      <c r="FXO47" s="2"/>
      <c r="FXP47" s="2"/>
      <c r="FXQ47" s="2"/>
      <c r="FXR47" s="2"/>
      <c r="FXS47" s="2"/>
      <c r="FXT47" s="2"/>
      <c r="FXU47" s="2"/>
      <c r="FXV47" s="2"/>
      <c r="FXW47" s="2"/>
      <c r="FXX47" s="2"/>
      <c r="FXY47" s="2"/>
      <c r="FXZ47" s="2"/>
      <c r="FYA47" s="2"/>
      <c r="FYB47" s="2"/>
      <c r="FYC47" s="2"/>
      <c r="FYD47" s="2"/>
      <c r="FYE47" s="2"/>
      <c r="FYF47" s="2"/>
      <c r="FYG47" s="2"/>
      <c r="FYH47" s="2"/>
      <c r="FYI47" s="2"/>
      <c r="FYJ47" s="2"/>
      <c r="FYK47" s="2"/>
      <c r="FYL47" s="2"/>
      <c r="FYM47" s="2"/>
      <c r="FYN47" s="2"/>
      <c r="FYO47" s="2"/>
      <c r="FYP47" s="2"/>
      <c r="FYQ47" s="2"/>
      <c r="FYR47" s="2"/>
      <c r="FYS47" s="2"/>
      <c r="FYT47" s="2"/>
      <c r="FYU47" s="2"/>
      <c r="FYV47" s="2"/>
      <c r="FYW47" s="2"/>
      <c r="FYX47" s="2"/>
      <c r="FYY47" s="2"/>
      <c r="FYZ47" s="2"/>
      <c r="FZA47" s="2"/>
      <c r="FZB47" s="2"/>
      <c r="FZC47" s="2"/>
      <c r="FZD47" s="2"/>
      <c r="FZE47" s="2"/>
      <c r="FZF47" s="2"/>
      <c r="FZG47" s="2"/>
      <c r="FZH47" s="2"/>
      <c r="FZI47" s="2"/>
      <c r="FZJ47" s="2"/>
      <c r="FZK47" s="2"/>
      <c r="FZL47" s="2"/>
      <c r="FZM47" s="2"/>
      <c r="FZN47" s="2"/>
      <c r="FZO47" s="2"/>
      <c r="FZP47" s="2"/>
      <c r="FZQ47" s="2"/>
      <c r="FZR47" s="2"/>
      <c r="FZS47" s="2"/>
      <c r="FZT47" s="2"/>
      <c r="FZU47" s="2"/>
      <c r="FZV47" s="2"/>
      <c r="FZW47" s="2"/>
      <c r="FZX47" s="2"/>
      <c r="FZY47" s="2"/>
      <c r="FZZ47" s="2"/>
      <c r="GAA47" s="2"/>
      <c r="GAB47" s="2"/>
      <c r="GAC47" s="2"/>
      <c r="GAD47" s="2"/>
      <c r="GAE47" s="2"/>
      <c r="GAF47" s="2"/>
      <c r="GAG47" s="2"/>
      <c r="GAH47" s="2"/>
      <c r="GAI47" s="2"/>
      <c r="GAJ47" s="2"/>
      <c r="GAK47" s="2"/>
      <c r="GAL47" s="2"/>
      <c r="GAM47" s="2"/>
      <c r="GAN47" s="2"/>
      <c r="GAO47" s="2"/>
      <c r="GAP47" s="2"/>
      <c r="GAQ47" s="2"/>
      <c r="GAR47" s="2"/>
      <c r="GAS47" s="2"/>
      <c r="GAT47" s="2"/>
      <c r="GAU47" s="2"/>
      <c r="GAV47" s="2"/>
      <c r="GAW47" s="2"/>
      <c r="GAX47" s="2"/>
      <c r="GAY47" s="2"/>
      <c r="GAZ47" s="2"/>
      <c r="GBA47" s="2"/>
      <c r="GBB47" s="2"/>
      <c r="GBC47" s="2"/>
      <c r="GBD47" s="2"/>
      <c r="GBE47" s="2"/>
      <c r="GBF47" s="2"/>
      <c r="GBG47" s="2"/>
      <c r="GBH47" s="2"/>
      <c r="GBI47" s="2"/>
      <c r="GBJ47" s="2"/>
      <c r="GBK47" s="2"/>
      <c r="GBL47" s="2"/>
      <c r="GBM47" s="2"/>
      <c r="GBN47" s="2"/>
      <c r="GBO47" s="2"/>
      <c r="GBP47" s="2"/>
      <c r="GBQ47" s="2"/>
      <c r="GBR47" s="2"/>
      <c r="GBS47" s="2"/>
      <c r="GBT47" s="2"/>
      <c r="GBU47" s="2"/>
      <c r="GBV47" s="2"/>
      <c r="GBW47" s="2"/>
      <c r="GBX47" s="2"/>
      <c r="GBY47" s="2"/>
      <c r="GBZ47" s="2"/>
      <c r="GCA47" s="2"/>
      <c r="GCB47" s="2"/>
      <c r="GCC47" s="2"/>
      <c r="GCD47" s="2"/>
      <c r="GCE47" s="2"/>
      <c r="GCF47" s="2"/>
      <c r="GCG47" s="2"/>
      <c r="GCH47" s="2"/>
      <c r="GCI47" s="2"/>
      <c r="GCJ47" s="2"/>
      <c r="GCK47" s="2"/>
      <c r="GCL47" s="2"/>
      <c r="GCM47" s="2"/>
      <c r="GCN47" s="2"/>
      <c r="GCO47" s="2"/>
      <c r="GCP47" s="2"/>
      <c r="GCQ47" s="2"/>
      <c r="GCR47" s="2"/>
      <c r="GCS47" s="2"/>
      <c r="GCT47" s="2"/>
      <c r="GCU47" s="2"/>
      <c r="GCV47" s="2"/>
      <c r="GCW47" s="2"/>
      <c r="GCX47" s="2"/>
      <c r="GCY47" s="2"/>
      <c r="GCZ47" s="2"/>
      <c r="GDA47" s="2"/>
      <c r="GDB47" s="2"/>
      <c r="GDC47" s="2"/>
      <c r="GDD47" s="2"/>
      <c r="GDE47" s="2"/>
      <c r="GDF47" s="2"/>
      <c r="GDG47" s="2"/>
      <c r="GDH47" s="2"/>
      <c r="GDI47" s="2"/>
      <c r="GDJ47" s="2"/>
      <c r="GDK47" s="2"/>
      <c r="GDL47" s="2"/>
      <c r="GDM47" s="2"/>
      <c r="GDN47" s="2"/>
      <c r="GDO47" s="2"/>
      <c r="GDP47" s="2"/>
      <c r="GDQ47" s="2"/>
      <c r="GDR47" s="2"/>
      <c r="GDS47" s="2"/>
      <c r="GDT47" s="2"/>
      <c r="GDU47" s="2"/>
      <c r="GDV47" s="2"/>
      <c r="GDW47" s="2"/>
      <c r="GDX47" s="2"/>
      <c r="GDY47" s="2"/>
      <c r="GDZ47" s="2"/>
      <c r="GEA47" s="2"/>
      <c r="GEB47" s="2"/>
      <c r="GEC47" s="2"/>
      <c r="GED47" s="2"/>
      <c r="GEE47" s="2"/>
      <c r="GEF47" s="2"/>
      <c r="GEG47" s="2"/>
      <c r="GEH47" s="2"/>
      <c r="GEI47" s="2"/>
      <c r="GEJ47" s="2"/>
      <c r="GEK47" s="2"/>
      <c r="GEL47" s="2"/>
      <c r="GEM47" s="2"/>
      <c r="GEN47" s="2"/>
      <c r="GEO47" s="2"/>
      <c r="GEP47" s="2"/>
      <c r="GEQ47" s="2"/>
      <c r="GER47" s="2"/>
      <c r="GES47" s="2"/>
      <c r="GET47" s="2"/>
      <c r="GEU47" s="2"/>
      <c r="GEV47" s="2"/>
      <c r="GEW47" s="2"/>
      <c r="GEX47" s="2"/>
      <c r="GEY47" s="2"/>
      <c r="GEZ47" s="2"/>
      <c r="GFA47" s="2"/>
      <c r="GFB47" s="2"/>
      <c r="GFC47" s="2"/>
      <c r="GFD47" s="2"/>
      <c r="GFE47" s="2"/>
      <c r="GFF47" s="2"/>
      <c r="GFG47" s="2"/>
      <c r="GFH47" s="2"/>
      <c r="GFI47" s="2"/>
      <c r="GFJ47" s="2"/>
      <c r="GFK47" s="2"/>
      <c r="GFL47" s="2"/>
      <c r="GFM47" s="2"/>
      <c r="GFN47" s="2"/>
      <c r="GFO47" s="2"/>
      <c r="GFP47" s="2"/>
      <c r="GFQ47" s="2"/>
      <c r="GFR47" s="2"/>
      <c r="GFS47" s="2"/>
      <c r="GFT47" s="2"/>
      <c r="GFU47" s="2"/>
      <c r="GFV47" s="2"/>
      <c r="GFW47" s="2"/>
      <c r="GFX47" s="2"/>
      <c r="GFY47" s="2"/>
      <c r="GFZ47" s="2"/>
      <c r="GGA47" s="2"/>
      <c r="GGB47" s="2"/>
      <c r="GGC47" s="2"/>
      <c r="GGD47" s="2"/>
      <c r="GGE47" s="2"/>
      <c r="GGF47" s="2"/>
      <c r="GGG47" s="2"/>
      <c r="GGH47" s="2"/>
      <c r="GGI47" s="2"/>
      <c r="GGJ47" s="2"/>
      <c r="GGK47" s="2"/>
      <c r="GGL47" s="2"/>
      <c r="GGM47" s="2"/>
      <c r="GGN47" s="2"/>
      <c r="GGO47" s="2"/>
      <c r="GGP47" s="2"/>
      <c r="GGQ47" s="2"/>
      <c r="GGR47" s="2"/>
      <c r="GGS47" s="2"/>
      <c r="GGT47" s="2"/>
      <c r="GGU47" s="2"/>
      <c r="GGV47" s="2"/>
      <c r="GGW47" s="2"/>
      <c r="GGX47" s="2"/>
      <c r="GGY47" s="2"/>
      <c r="GGZ47" s="2"/>
      <c r="GHA47" s="2"/>
      <c r="GHB47" s="2"/>
      <c r="GHC47" s="2"/>
      <c r="GHD47" s="2"/>
      <c r="GHE47" s="2"/>
      <c r="GHF47" s="2"/>
      <c r="GHG47" s="2"/>
      <c r="GHH47" s="2"/>
      <c r="GHI47" s="2"/>
      <c r="GHJ47" s="2"/>
      <c r="GHK47" s="2"/>
      <c r="GHL47" s="2"/>
      <c r="GHM47" s="2"/>
      <c r="GHN47" s="2"/>
      <c r="GHO47" s="2"/>
      <c r="GHP47" s="2"/>
      <c r="GHQ47" s="2"/>
      <c r="GHR47" s="2"/>
      <c r="GHS47" s="2"/>
      <c r="GHT47" s="2"/>
      <c r="GHU47" s="2"/>
      <c r="GHV47" s="2"/>
      <c r="GHW47" s="2"/>
      <c r="GHX47" s="2"/>
      <c r="GHY47" s="2"/>
      <c r="GHZ47" s="2"/>
      <c r="GIA47" s="2"/>
      <c r="GIB47" s="2"/>
      <c r="GIC47" s="2"/>
      <c r="GID47" s="2"/>
      <c r="GIE47" s="2"/>
      <c r="GIF47" s="2"/>
      <c r="GIG47" s="2"/>
      <c r="GIH47" s="2"/>
      <c r="GII47" s="2"/>
      <c r="GIJ47" s="2"/>
      <c r="GIK47" s="2"/>
      <c r="GIL47" s="2"/>
      <c r="GIM47" s="2"/>
      <c r="GIN47" s="2"/>
      <c r="GIO47" s="2"/>
      <c r="GIP47" s="2"/>
      <c r="GIQ47" s="2"/>
      <c r="GIR47" s="2"/>
      <c r="GIS47" s="2"/>
      <c r="GIT47" s="2"/>
      <c r="GIU47" s="2"/>
      <c r="GIV47" s="2"/>
      <c r="GIW47" s="2"/>
      <c r="GIX47" s="2"/>
      <c r="GIY47" s="2"/>
      <c r="GIZ47" s="2"/>
      <c r="GJA47" s="2"/>
      <c r="GJB47" s="2"/>
      <c r="GJC47" s="2"/>
      <c r="GJD47" s="2"/>
      <c r="GJE47" s="2"/>
      <c r="GJF47" s="2"/>
      <c r="GJG47" s="2"/>
      <c r="GJH47" s="2"/>
      <c r="GJI47" s="2"/>
      <c r="GJJ47" s="2"/>
      <c r="GJK47" s="2"/>
      <c r="GJL47" s="2"/>
      <c r="GJM47" s="2"/>
      <c r="GJN47" s="2"/>
      <c r="GJO47" s="2"/>
      <c r="GJP47" s="2"/>
      <c r="GJQ47" s="2"/>
      <c r="GJR47" s="2"/>
      <c r="GJS47" s="2"/>
      <c r="GJT47" s="2"/>
      <c r="GJU47" s="2"/>
      <c r="GJV47" s="2"/>
      <c r="GJW47" s="2"/>
      <c r="GJX47" s="2"/>
      <c r="GJY47" s="2"/>
      <c r="GJZ47" s="2"/>
      <c r="GKA47" s="2"/>
      <c r="GKB47" s="2"/>
      <c r="GKC47" s="2"/>
      <c r="GKD47" s="2"/>
      <c r="GKE47" s="2"/>
      <c r="GKF47" s="2"/>
      <c r="GKG47" s="2"/>
      <c r="GKH47" s="2"/>
      <c r="GKI47" s="2"/>
      <c r="GKJ47" s="2"/>
      <c r="GKK47" s="2"/>
      <c r="GKL47" s="2"/>
      <c r="GKM47" s="2"/>
      <c r="GKN47" s="2"/>
      <c r="GKO47" s="2"/>
      <c r="GKP47" s="2"/>
      <c r="GKQ47" s="2"/>
      <c r="GKR47" s="2"/>
      <c r="GKS47" s="2"/>
      <c r="GKT47" s="2"/>
      <c r="GKU47" s="2"/>
      <c r="GKV47" s="2"/>
      <c r="GKW47" s="2"/>
      <c r="GKX47" s="2"/>
      <c r="GKY47" s="2"/>
      <c r="GKZ47" s="2"/>
      <c r="GLA47" s="2"/>
      <c r="GLB47" s="2"/>
      <c r="GLC47" s="2"/>
      <c r="GLD47" s="2"/>
      <c r="GLE47" s="2"/>
      <c r="GLF47" s="2"/>
      <c r="GLG47" s="2"/>
      <c r="GLH47" s="2"/>
      <c r="GLI47" s="2"/>
      <c r="GLJ47" s="2"/>
      <c r="GLK47" s="2"/>
      <c r="GLL47" s="2"/>
      <c r="GLM47" s="2"/>
      <c r="GLN47" s="2"/>
      <c r="GLO47" s="2"/>
      <c r="GLP47" s="2"/>
      <c r="GLQ47" s="2"/>
      <c r="GLR47" s="2"/>
      <c r="GLS47" s="2"/>
      <c r="GLT47" s="2"/>
      <c r="GLU47" s="2"/>
      <c r="GLV47" s="2"/>
      <c r="GLW47" s="2"/>
      <c r="GLX47" s="2"/>
      <c r="GLY47" s="2"/>
      <c r="GLZ47" s="2"/>
      <c r="GMA47" s="2"/>
      <c r="GMB47" s="2"/>
      <c r="GMC47" s="2"/>
      <c r="GMD47" s="2"/>
      <c r="GME47" s="2"/>
      <c r="GMF47" s="2"/>
      <c r="GMG47" s="2"/>
      <c r="GMH47" s="2"/>
      <c r="GMI47" s="2"/>
      <c r="GMJ47" s="2"/>
      <c r="GMK47" s="2"/>
      <c r="GML47" s="2"/>
      <c r="GMM47" s="2"/>
      <c r="GMN47" s="2"/>
      <c r="GMO47" s="2"/>
      <c r="GMP47" s="2"/>
      <c r="GMQ47" s="2"/>
      <c r="GMR47" s="2"/>
      <c r="GMS47" s="2"/>
      <c r="GMT47" s="2"/>
      <c r="GMU47" s="2"/>
      <c r="GMV47" s="2"/>
      <c r="GMW47" s="2"/>
      <c r="GMX47" s="2"/>
      <c r="GMY47" s="2"/>
      <c r="GMZ47" s="2"/>
      <c r="GNA47" s="2"/>
      <c r="GNB47" s="2"/>
      <c r="GNC47" s="2"/>
      <c r="GND47" s="2"/>
      <c r="GNE47" s="2"/>
      <c r="GNF47" s="2"/>
      <c r="GNG47" s="2"/>
      <c r="GNH47" s="2"/>
      <c r="GNI47" s="2"/>
      <c r="GNJ47" s="2"/>
      <c r="GNK47" s="2"/>
      <c r="GNL47" s="2"/>
      <c r="GNM47" s="2"/>
      <c r="GNN47" s="2"/>
      <c r="GNO47" s="2"/>
      <c r="GNP47" s="2"/>
      <c r="GNQ47" s="2"/>
      <c r="GNR47" s="2"/>
      <c r="GNS47" s="2"/>
      <c r="GNT47" s="2"/>
      <c r="GNU47" s="2"/>
      <c r="GNV47" s="2"/>
      <c r="GNW47" s="2"/>
      <c r="GNX47" s="2"/>
      <c r="GNY47" s="2"/>
      <c r="GNZ47" s="2"/>
      <c r="GOA47" s="2"/>
      <c r="GOB47" s="2"/>
      <c r="GOC47" s="2"/>
      <c r="GOD47" s="2"/>
      <c r="GOE47" s="2"/>
      <c r="GOF47" s="2"/>
      <c r="GOG47" s="2"/>
      <c r="GOH47" s="2"/>
      <c r="GOI47" s="2"/>
      <c r="GOJ47" s="2"/>
      <c r="GOK47" s="2"/>
      <c r="GOL47" s="2"/>
      <c r="GOM47" s="2"/>
      <c r="GON47" s="2"/>
      <c r="GOO47" s="2"/>
      <c r="GOP47" s="2"/>
      <c r="GOQ47" s="2"/>
      <c r="GOR47" s="2"/>
      <c r="GOS47" s="2"/>
      <c r="GOT47" s="2"/>
      <c r="GOU47" s="2"/>
      <c r="GOV47" s="2"/>
      <c r="GOW47" s="2"/>
      <c r="GOX47" s="2"/>
      <c r="GOY47" s="2"/>
      <c r="GOZ47" s="2"/>
      <c r="GPA47" s="2"/>
      <c r="GPB47" s="2"/>
      <c r="GPC47" s="2"/>
      <c r="GPD47" s="2"/>
      <c r="GPE47" s="2"/>
      <c r="GPF47" s="2"/>
      <c r="GPG47" s="2"/>
      <c r="GPH47" s="2"/>
      <c r="GPI47" s="2"/>
      <c r="GPJ47" s="2"/>
      <c r="GPK47" s="2"/>
      <c r="GPL47" s="2"/>
      <c r="GPM47" s="2"/>
      <c r="GPN47" s="2"/>
      <c r="GPO47" s="2"/>
      <c r="GPP47" s="2"/>
      <c r="GPQ47" s="2"/>
      <c r="GPR47" s="2"/>
      <c r="GPS47" s="2"/>
      <c r="GPT47" s="2"/>
      <c r="GPU47" s="2"/>
      <c r="GPV47" s="2"/>
      <c r="GPW47" s="2"/>
      <c r="GPX47" s="2"/>
      <c r="GPY47" s="2"/>
      <c r="GPZ47" s="2"/>
      <c r="GQA47" s="2"/>
      <c r="GQB47" s="2"/>
      <c r="GQC47" s="2"/>
      <c r="GQD47" s="2"/>
      <c r="GQE47" s="2"/>
      <c r="GQF47" s="2"/>
      <c r="GQG47" s="2"/>
      <c r="GQH47" s="2"/>
      <c r="GQI47" s="2"/>
      <c r="GQJ47" s="2"/>
      <c r="GQK47" s="2"/>
      <c r="GQL47" s="2"/>
      <c r="GQM47" s="2"/>
      <c r="GQN47" s="2"/>
      <c r="GQO47" s="2"/>
      <c r="GQP47" s="2"/>
      <c r="GQQ47" s="2"/>
      <c r="GQR47" s="2"/>
      <c r="GQS47" s="2"/>
      <c r="GQT47" s="2"/>
      <c r="GQU47" s="2"/>
      <c r="GQV47" s="2"/>
      <c r="GQW47" s="2"/>
      <c r="GQX47" s="2"/>
      <c r="GQY47" s="2"/>
      <c r="GQZ47" s="2"/>
      <c r="GRA47" s="2"/>
      <c r="GRB47" s="2"/>
      <c r="GRC47" s="2"/>
      <c r="GRD47" s="2"/>
      <c r="GRE47" s="2"/>
      <c r="GRF47" s="2"/>
      <c r="GRG47" s="2"/>
      <c r="GRH47" s="2"/>
      <c r="GRI47" s="2"/>
      <c r="GRJ47" s="2"/>
      <c r="GRK47" s="2"/>
      <c r="GRL47" s="2"/>
      <c r="GRM47" s="2"/>
      <c r="GRN47" s="2"/>
      <c r="GRO47" s="2"/>
      <c r="GRP47" s="2"/>
      <c r="GRQ47" s="2"/>
      <c r="GRR47" s="2"/>
      <c r="GRS47" s="2"/>
      <c r="GRT47" s="2"/>
      <c r="GRU47" s="2"/>
      <c r="GRV47" s="2"/>
      <c r="GRW47" s="2"/>
      <c r="GRX47" s="2"/>
      <c r="GRY47" s="2"/>
      <c r="GRZ47" s="2"/>
      <c r="GSA47" s="2"/>
      <c r="GSB47" s="2"/>
      <c r="GSC47" s="2"/>
      <c r="GSD47" s="2"/>
      <c r="GSE47" s="2"/>
      <c r="GSF47" s="2"/>
      <c r="GSG47" s="2"/>
      <c r="GSH47" s="2"/>
      <c r="GSI47" s="2"/>
      <c r="GSJ47" s="2"/>
      <c r="GSK47" s="2"/>
      <c r="GSL47" s="2"/>
      <c r="GSM47" s="2"/>
      <c r="GSN47" s="2"/>
      <c r="GSO47" s="2"/>
      <c r="GSP47" s="2"/>
      <c r="GSQ47" s="2"/>
      <c r="GSR47" s="2"/>
      <c r="GSS47" s="2"/>
      <c r="GST47" s="2"/>
      <c r="GSU47" s="2"/>
      <c r="GSV47" s="2"/>
      <c r="GSW47" s="2"/>
      <c r="GSX47" s="2"/>
      <c r="GSY47" s="2"/>
      <c r="GSZ47" s="2"/>
      <c r="GTA47" s="2"/>
      <c r="GTB47" s="2"/>
      <c r="GTC47" s="2"/>
      <c r="GTD47" s="2"/>
      <c r="GTE47" s="2"/>
      <c r="GTF47" s="2"/>
      <c r="GTG47" s="2"/>
      <c r="GTH47" s="2"/>
      <c r="GTI47" s="2"/>
      <c r="GTJ47" s="2"/>
      <c r="GTK47" s="2"/>
      <c r="GTL47" s="2"/>
      <c r="GTM47" s="2"/>
      <c r="GTN47" s="2"/>
      <c r="GTO47" s="2"/>
      <c r="GTP47" s="2"/>
      <c r="GTQ47" s="2"/>
      <c r="GTR47" s="2"/>
      <c r="GTS47" s="2"/>
      <c r="GTT47" s="2"/>
      <c r="GTU47" s="2"/>
      <c r="GTV47" s="2"/>
      <c r="GTW47" s="2"/>
      <c r="GTX47" s="2"/>
      <c r="GTY47" s="2"/>
      <c r="GTZ47" s="2"/>
      <c r="GUA47" s="2"/>
      <c r="GUB47" s="2"/>
      <c r="GUC47" s="2"/>
      <c r="GUD47" s="2"/>
      <c r="GUE47" s="2"/>
      <c r="GUF47" s="2"/>
      <c r="GUG47" s="2"/>
      <c r="GUH47" s="2"/>
      <c r="GUI47" s="2"/>
      <c r="GUJ47" s="2"/>
      <c r="GUK47" s="2"/>
      <c r="GUL47" s="2"/>
      <c r="GUM47" s="2"/>
      <c r="GUN47" s="2"/>
      <c r="GUO47" s="2"/>
      <c r="GUP47" s="2"/>
      <c r="GUQ47" s="2"/>
      <c r="GUR47" s="2"/>
      <c r="GUS47" s="2"/>
      <c r="GUT47" s="2"/>
      <c r="GUU47" s="2"/>
      <c r="GUV47" s="2"/>
      <c r="GUW47" s="2"/>
      <c r="GUX47" s="2"/>
      <c r="GUY47" s="2"/>
      <c r="GUZ47" s="2"/>
      <c r="GVA47" s="2"/>
      <c r="GVB47" s="2"/>
      <c r="GVC47" s="2"/>
      <c r="GVD47" s="2"/>
      <c r="GVE47" s="2"/>
      <c r="GVF47" s="2"/>
      <c r="GVG47" s="2"/>
      <c r="GVH47" s="2"/>
      <c r="GVI47" s="2"/>
      <c r="GVJ47" s="2"/>
      <c r="GVK47" s="2"/>
      <c r="GVL47" s="2"/>
      <c r="GVM47" s="2"/>
      <c r="GVN47" s="2"/>
      <c r="GVO47" s="2"/>
      <c r="GVP47" s="2"/>
      <c r="GVQ47" s="2"/>
      <c r="GVR47" s="2"/>
      <c r="GVS47" s="2"/>
      <c r="GVT47" s="2"/>
      <c r="GVU47" s="2"/>
      <c r="GVV47" s="2"/>
      <c r="GVW47" s="2"/>
      <c r="GVX47" s="2"/>
      <c r="GVY47" s="2"/>
      <c r="GVZ47" s="2"/>
      <c r="GWA47" s="2"/>
      <c r="GWB47" s="2"/>
      <c r="GWC47" s="2"/>
      <c r="GWD47" s="2"/>
      <c r="GWE47" s="2"/>
      <c r="GWF47" s="2"/>
      <c r="GWG47" s="2"/>
      <c r="GWH47" s="2"/>
      <c r="GWI47" s="2"/>
      <c r="GWJ47" s="2"/>
      <c r="GWK47" s="2"/>
      <c r="GWL47" s="2"/>
      <c r="GWM47" s="2"/>
      <c r="GWN47" s="2"/>
      <c r="GWO47" s="2"/>
      <c r="GWP47" s="2"/>
      <c r="GWQ47" s="2"/>
      <c r="GWR47" s="2"/>
      <c r="GWS47" s="2"/>
      <c r="GWT47" s="2"/>
      <c r="GWU47" s="2"/>
      <c r="GWV47" s="2"/>
      <c r="GWW47" s="2"/>
      <c r="GWX47" s="2"/>
      <c r="GWY47" s="2"/>
      <c r="GWZ47" s="2"/>
      <c r="GXA47" s="2"/>
      <c r="GXB47" s="2"/>
      <c r="GXC47" s="2"/>
      <c r="GXD47" s="2"/>
      <c r="GXE47" s="2"/>
      <c r="GXF47" s="2"/>
      <c r="GXG47" s="2"/>
      <c r="GXH47" s="2"/>
      <c r="GXI47" s="2"/>
      <c r="GXJ47" s="2"/>
      <c r="GXK47" s="2"/>
      <c r="GXL47" s="2"/>
      <c r="GXM47" s="2"/>
      <c r="GXN47" s="2"/>
      <c r="GXO47" s="2"/>
      <c r="GXP47" s="2"/>
      <c r="GXQ47" s="2"/>
      <c r="GXR47" s="2"/>
      <c r="GXS47" s="2"/>
      <c r="GXT47" s="2"/>
      <c r="GXU47" s="2"/>
      <c r="GXV47" s="2"/>
      <c r="GXW47" s="2"/>
      <c r="GXX47" s="2"/>
      <c r="GXY47" s="2"/>
      <c r="GXZ47" s="2"/>
      <c r="GYA47" s="2"/>
      <c r="GYB47" s="2"/>
      <c r="GYC47" s="2"/>
      <c r="GYD47" s="2"/>
      <c r="GYE47" s="2"/>
      <c r="GYF47" s="2"/>
      <c r="GYG47" s="2"/>
      <c r="GYH47" s="2"/>
      <c r="GYI47" s="2"/>
      <c r="GYJ47" s="2"/>
      <c r="GYK47" s="2"/>
      <c r="GYL47" s="2"/>
      <c r="GYM47" s="2"/>
      <c r="GYN47" s="2"/>
      <c r="GYO47" s="2"/>
      <c r="GYP47" s="2"/>
      <c r="GYQ47" s="2"/>
      <c r="GYR47" s="2"/>
      <c r="GYS47" s="2"/>
      <c r="GYT47" s="2"/>
      <c r="GYU47" s="2"/>
      <c r="GYV47" s="2"/>
      <c r="GYW47" s="2"/>
      <c r="GYX47" s="2"/>
      <c r="GYY47" s="2"/>
      <c r="GYZ47" s="2"/>
      <c r="GZA47" s="2"/>
      <c r="GZB47" s="2"/>
      <c r="GZC47" s="2"/>
      <c r="GZD47" s="2"/>
      <c r="GZE47" s="2"/>
      <c r="GZF47" s="2"/>
      <c r="GZG47" s="2"/>
      <c r="GZH47" s="2"/>
      <c r="GZI47" s="2"/>
      <c r="GZJ47" s="2"/>
      <c r="GZK47" s="2"/>
      <c r="GZL47" s="2"/>
      <c r="GZM47" s="2"/>
      <c r="GZN47" s="2"/>
      <c r="GZO47" s="2"/>
      <c r="GZP47" s="2"/>
      <c r="GZQ47" s="2"/>
      <c r="GZR47" s="2"/>
      <c r="GZS47" s="2"/>
      <c r="GZT47" s="2"/>
      <c r="GZU47" s="2"/>
      <c r="GZV47" s="2"/>
      <c r="GZW47" s="2"/>
      <c r="GZX47" s="2"/>
      <c r="GZY47" s="2"/>
      <c r="GZZ47" s="2"/>
      <c r="HAA47" s="2"/>
      <c r="HAB47" s="2"/>
      <c r="HAC47" s="2"/>
      <c r="HAD47" s="2"/>
      <c r="HAE47" s="2"/>
      <c r="HAF47" s="2"/>
      <c r="HAG47" s="2"/>
      <c r="HAH47" s="2"/>
      <c r="HAI47" s="2"/>
      <c r="HAJ47" s="2"/>
      <c r="HAK47" s="2"/>
      <c r="HAL47" s="2"/>
      <c r="HAM47" s="2"/>
      <c r="HAN47" s="2"/>
      <c r="HAO47" s="2"/>
      <c r="HAP47" s="2"/>
      <c r="HAQ47" s="2"/>
      <c r="HAR47" s="2"/>
      <c r="HAS47" s="2"/>
      <c r="HAT47" s="2"/>
      <c r="HAU47" s="2"/>
      <c r="HAV47" s="2"/>
      <c r="HAW47" s="2"/>
      <c r="HAX47" s="2"/>
      <c r="HAY47" s="2"/>
      <c r="HAZ47" s="2"/>
      <c r="HBA47" s="2"/>
      <c r="HBB47" s="2"/>
      <c r="HBC47" s="2"/>
      <c r="HBD47" s="2"/>
      <c r="HBE47" s="2"/>
      <c r="HBF47" s="2"/>
      <c r="HBG47" s="2"/>
      <c r="HBH47" s="2"/>
      <c r="HBI47" s="2"/>
      <c r="HBJ47" s="2"/>
      <c r="HBK47" s="2"/>
      <c r="HBL47" s="2"/>
      <c r="HBM47" s="2"/>
      <c r="HBN47" s="2"/>
      <c r="HBO47" s="2"/>
      <c r="HBP47" s="2"/>
      <c r="HBQ47" s="2"/>
      <c r="HBR47" s="2"/>
      <c r="HBS47" s="2"/>
      <c r="HBT47" s="2"/>
      <c r="HBU47" s="2"/>
      <c r="HBV47" s="2"/>
      <c r="HBW47" s="2"/>
      <c r="HBX47" s="2"/>
      <c r="HBY47" s="2"/>
      <c r="HBZ47" s="2"/>
      <c r="HCA47" s="2"/>
      <c r="HCB47" s="2"/>
      <c r="HCC47" s="2"/>
      <c r="HCD47" s="2"/>
      <c r="HCE47" s="2"/>
      <c r="HCF47" s="2"/>
      <c r="HCG47" s="2"/>
      <c r="HCH47" s="2"/>
      <c r="HCI47" s="2"/>
      <c r="HCJ47" s="2"/>
      <c r="HCK47" s="2"/>
      <c r="HCL47" s="2"/>
      <c r="HCM47" s="2"/>
      <c r="HCN47" s="2"/>
      <c r="HCO47" s="2"/>
      <c r="HCP47" s="2"/>
      <c r="HCQ47" s="2"/>
      <c r="HCR47" s="2"/>
      <c r="HCS47" s="2"/>
      <c r="HCT47" s="2"/>
      <c r="HCU47" s="2"/>
      <c r="HCV47" s="2"/>
      <c r="HCW47" s="2"/>
      <c r="HCX47" s="2"/>
      <c r="HCY47" s="2"/>
      <c r="HCZ47" s="2"/>
      <c r="HDA47" s="2"/>
      <c r="HDB47" s="2"/>
      <c r="HDC47" s="2"/>
      <c r="HDD47" s="2"/>
      <c r="HDE47" s="2"/>
      <c r="HDF47" s="2"/>
      <c r="HDG47" s="2"/>
      <c r="HDH47" s="2"/>
      <c r="HDI47" s="2"/>
      <c r="HDJ47" s="2"/>
      <c r="HDK47" s="2"/>
      <c r="HDL47" s="2"/>
      <c r="HDM47" s="2"/>
      <c r="HDN47" s="2"/>
      <c r="HDO47" s="2"/>
      <c r="HDP47" s="2"/>
      <c r="HDQ47" s="2"/>
      <c r="HDR47" s="2"/>
      <c r="HDS47" s="2"/>
      <c r="HDT47" s="2"/>
      <c r="HDU47" s="2"/>
      <c r="HDV47" s="2"/>
      <c r="HDW47" s="2"/>
      <c r="HDX47" s="2"/>
      <c r="HDY47" s="2"/>
      <c r="HDZ47" s="2"/>
      <c r="HEA47" s="2"/>
      <c r="HEB47" s="2"/>
      <c r="HEC47" s="2"/>
      <c r="HED47" s="2"/>
      <c r="HEE47" s="2"/>
      <c r="HEF47" s="2"/>
      <c r="HEG47" s="2"/>
      <c r="HEH47" s="2"/>
      <c r="HEI47" s="2"/>
      <c r="HEJ47" s="2"/>
      <c r="HEK47" s="2"/>
      <c r="HEL47" s="2"/>
      <c r="HEM47" s="2"/>
      <c r="HEN47" s="2"/>
      <c r="HEO47" s="2"/>
      <c r="HEP47" s="2"/>
      <c r="HEQ47" s="2"/>
      <c r="HER47" s="2"/>
      <c r="HES47" s="2"/>
      <c r="HET47" s="2"/>
      <c r="HEU47" s="2"/>
      <c r="HEV47" s="2"/>
      <c r="HEW47" s="2"/>
      <c r="HEX47" s="2"/>
      <c r="HEY47" s="2"/>
      <c r="HEZ47" s="2"/>
      <c r="HFA47" s="2"/>
      <c r="HFB47" s="2"/>
      <c r="HFC47" s="2"/>
      <c r="HFD47" s="2"/>
      <c r="HFE47" s="2"/>
      <c r="HFF47" s="2"/>
      <c r="HFG47" s="2"/>
      <c r="HFH47" s="2"/>
      <c r="HFI47" s="2"/>
      <c r="HFJ47" s="2"/>
      <c r="HFK47" s="2"/>
      <c r="HFL47" s="2"/>
      <c r="HFM47" s="2"/>
      <c r="HFN47" s="2"/>
      <c r="HFO47" s="2"/>
      <c r="HFP47" s="2"/>
      <c r="HFQ47" s="2"/>
      <c r="HFR47" s="2"/>
      <c r="HFS47" s="2"/>
      <c r="HFT47" s="2"/>
      <c r="HFU47" s="2"/>
      <c r="HFV47" s="2"/>
      <c r="HFW47" s="2"/>
      <c r="HFX47" s="2"/>
      <c r="HFY47" s="2"/>
      <c r="HFZ47" s="2"/>
      <c r="HGA47" s="2"/>
      <c r="HGB47" s="2"/>
      <c r="HGC47" s="2"/>
      <c r="HGD47" s="2"/>
      <c r="HGE47" s="2"/>
      <c r="HGF47" s="2"/>
      <c r="HGG47" s="2"/>
      <c r="HGH47" s="2"/>
      <c r="HGI47" s="2"/>
      <c r="HGJ47" s="2"/>
      <c r="HGK47" s="2"/>
      <c r="HGL47" s="2"/>
      <c r="HGM47" s="2"/>
      <c r="HGN47" s="2"/>
      <c r="HGO47" s="2"/>
      <c r="HGP47" s="2"/>
      <c r="HGQ47" s="2"/>
      <c r="HGR47" s="2"/>
      <c r="HGS47" s="2"/>
      <c r="HGT47" s="2"/>
      <c r="HGU47" s="2"/>
      <c r="HGV47" s="2"/>
      <c r="HGW47" s="2"/>
      <c r="HGX47" s="2"/>
      <c r="HGY47" s="2"/>
      <c r="HGZ47" s="2"/>
      <c r="HHA47" s="2"/>
      <c r="HHB47" s="2"/>
      <c r="HHC47" s="2"/>
      <c r="HHD47" s="2"/>
      <c r="HHE47" s="2"/>
      <c r="HHF47" s="2"/>
      <c r="HHG47" s="2"/>
      <c r="HHH47" s="2"/>
      <c r="HHI47" s="2"/>
      <c r="HHJ47" s="2"/>
      <c r="HHK47" s="2"/>
      <c r="HHL47" s="2"/>
      <c r="HHM47" s="2"/>
      <c r="HHN47" s="2"/>
      <c r="HHO47" s="2"/>
      <c r="HHP47" s="2"/>
      <c r="HHQ47" s="2"/>
      <c r="HHR47" s="2"/>
      <c r="HHS47" s="2"/>
      <c r="HHT47" s="2"/>
      <c r="HHU47" s="2"/>
      <c r="HHV47" s="2"/>
      <c r="HHW47" s="2"/>
      <c r="HHX47" s="2"/>
      <c r="HHY47" s="2"/>
      <c r="HHZ47" s="2"/>
      <c r="HIA47" s="2"/>
      <c r="HIB47" s="2"/>
      <c r="HIC47" s="2"/>
      <c r="HID47" s="2"/>
      <c r="HIE47" s="2"/>
      <c r="HIF47" s="2"/>
      <c r="HIG47" s="2"/>
      <c r="HIH47" s="2"/>
      <c r="HII47" s="2"/>
      <c r="HIJ47" s="2"/>
      <c r="HIK47" s="2"/>
      <c r="HIL47" s="2"/>
      <c r="HIM47" s="2"/>
      <c r="HIN47" s="2"/>
      <c r="HIO47" s="2"/>
      <c r="HIP47" s="2"/>
      <c r="HIQ47" s="2"/>
      <c r="HIR47" s="2"/>
      <c r="HIS47" s="2"/>
      <c r="HIT47" s="2"/>
      <c r="HIU47" s="2"/>
      <c r="HIV47" s="2"/>
      <c r="HIW47" s="2"/>
      <c r="HIX47" s="2"/>
      <c r="HIY47" s="2"/>
      <c r="HIZ47" s="2"/>
      <c r="HJA47" s="2"/>
      <c r="HJB47" s="2"/>
      <c r="HJC47" s="2"/>
      <c r="HJD47" s="2"/>
      <c r="HJE47" s="2"/>
      <c r="HJF47" s="2"/>
      <c r="HJG47" s="2"/>
      <c r="HJH47" s="2"/>
      <c r="HJI47" s="2"/>
      <c r="HJJ47" s="2"/>
      <c r="HJK47" s="2"/>
      <c r="HJL47" s="2"/>
      <c r="HJM47" s="2"/>
      <c r="HJN47" s="2"/>
      <c r="HJO47" s="2"/>
      <c r="HJP47" s="2"/>
      <c r="HJQ47" s="2"/>
      <c r="HJR47" s="2"/>
      <c r="HJS47" s="2"/>
      <c r="HJT47" s="2"/>
      <c r="HJU47" s="2"/>
      <c r="HJV47" s="2"/>
      <c r="HJW47" s="2"/>
      <c r="HJX47" s="2"/>
      <c r="HJY47" s="2"/>
      <c r="HJZ47" s="2"/>
      <c r="HKA47" s="2"/>
      <c r="HKB47" s="2"/>
      <c r="HKC47" s="2"/>
      <c r="HKD47" s="2"/>
      <c r="HKE47" s="2"/>
      <c r="HKF47" s="2"/>
      <c r="HKG47" s="2"/>
      <c r="HKH47" s="2"/>
      <c r="HKI47" s="2"/>
      <c r="HKJ47" s="2"/>
      <c r="HKK47" s="2"/>
      <c r="HKL47" s="2"/>
      <c r="HKM47" s="2"/>
      <c r="HKN47" s="2"/>
      <c r="HKO47" s="2"/>
      <c r="HKP47" s="2"/>
      <c r="HKQ47" s="2"/>
      <c r="HKR47" s="2"/>
      <c r="HKS47" s="2"/>
      <c r="HKT47" s="2"/>
      <c r="HKU47" s="2"/>
      <c r="HKV47" s="2"/>
      <c r="HKW47" s="2"/>
      <c r="HKX47" s="2"/>
      <c r="HKY47" s="2"/>
      <c r="HKZ47" s="2"/>
      <c r="HLA47" s="2"/>
      <c r="HLB47" s="2"/>
      <c r="HLC47" s="2"/>
      <c r="HLD47" s="2"/>
      <c r="HLE47" s="2"/>
      <c r="HLF47" s="2"/>
      <c r="HLG47" s="2"/>
      <c r="HLH47" s="2"/>
      <c r="HLI47" s="2"/>
      <c r="HLJ47" s="2"/>
      <c r="HLK47" s="2"/>
      <c r="HLL47" s="2"/>
      <c r="HLM47" s="2"/>
      <c r="HLN47" s="2"/>
      <c r="HLO47" s="2"/>
      <c r="HLP47" s="2"/>
      <c r="HLQ47" s="2"/>
      <c r="HLR47" s="2"/>
      <c r="HLS47" s="2"/>
      <c r="HLT47" s="2"/>
      <c r="HLU47" s="2"/>
      <c r="HLV47" s="2"/>
      <c r="HLW47" s="2"/>
      <c r="HLX47" s="2"/>
      <c r="HLY47" s="2"/>
      <c r="HLZ47" s="2"/>
      <c r="HMA47" s="2"/>
      <c r="HMB47" s="2"/>
      <c r="HMC47" s="2"/>
      <c r="HMD47" s="2"/>
      <c r="HME47" s="2"/>
      <c r="HMF47" s="2"/>
      <c r="HMG47" s="2"/>
      <c r="HMH47" s="2"/>
      <c r="HMI47" s="2"/>
      <c r="HMJ47" s="2"/>
      <c r="HMK47" s="2"/>
      <c r="HML47" s="2"/>
      <c r="HMM47" s="2"/>
      <c r="HMN47" s="2"/>
      <c r="HMO47" s="2"/>
      <c r="HMP47" s="2"/>
      <c r="HMQ47" s="2"/>
      <c r="HMR47" s="2"/>
      <c r="HMS47" s="2"/>
      <c r="HMT47" s="2"/>
      <c r="HMU47" s="2"/>
      <c r="HMV47" s="2"/>
      <c r="HMW47" s="2"/>
      <c r="HMX47" s="2"/>
      <c r="HMY47" s="2"/>
      <c r="HMZ47" s="2"/>
      <c r="HNA47" s="2"/>
      <c r="HNB47" s="2"/>
      <c r="HNC47" s="2"/>
      <c r="HND47" s="2"/>
      <c r="HNE47" s="2"/>
      <c r="HNF47" s="2"/>
      <c r="HNG47" s="2"/>
      <c r="HNH47" s="2"/>
      <c r="HNI47" s="2"/>
      <c r="HNJ47" s="2"/>
      <c r="HNK47" s="2"/>
      <c r="HNL47" s="2"/>
      <c r="HNM47" s="2"/>
      <c r="HNN47" s="2"/>
      <c r="HNO47" s="2"/>
      <c r="HNP47" s="2"/>
      <c r="HNQ47" s="2"/>
      <c r="HNR47" s="2"/>
      <c r="HNS47" s="2"/>
      <c r="HNT47" s="2"/>
      <c r="HNU47" s="2"/>
      <c r="HNV47" s="2"/>
      <c r="HNW47" s="2"/>
      <c r="HNX47" s="2"/>
      <c r="HNY47" s="2"/>
      <c r="HNZ47" s="2"/>
      <c r="HOA47" s="2"/>
      <c r="HOB47" s="2"/>
      <c r="HOC47" s="2"/>
      <c r="HOD47" s="2"/>
      <c r="HOE47" s="2"/>
      <c r="HOF47" s="2"/>
      <c r="HOG47" s="2"/>
      <c r="HOH47" s="2"/>
      <c r="HOI47" s="2"/>
      <c r="HOJ47" s="2"/>
      <c r="HOK47" s="2"/>
      <c r="HOL47" s="2"/>
      <c r="HOM47" s="2"/>
      <c r="HON47" s="2"/>
      <c r="HOO47" s="2"/>
      <c r="HOP47" s="2"/>
      <c r="HOQ47" s="2"/>
      <c r="HOR47" s="2"/>
      <c r="HOS47" s="2"/>
      <c r="HOT47" s="2"/>
      <c r="HOU47" s="2"/>
      <c r="HOV47" s="2"/>
      <c r="HOW47" s="2"/>
      <c r="HOX47" s="2"/>
      <c r="HOY47" s="2"/>
      <c r="HOZ47" s="2"/>
      <c r="HPA47" s="2"/>
      <c r="HPB47" s="2"/>
      <c r="HPC47" s="2"/>
      <c r="HPD47" s="2"/>
      <c r="HPE47" s="2"/>
      <c r="HPF47" s="2"/>
      <c r="HPG47" s="2"/>
      <c r="HPH47" s="2"/>
      <c r="HPI47" s="2"/>
      <c r="HPJ47" s="2"/>
      <c r="HPK47" s="2"/>
      <c r="HPL47" s="2"/>
      <c r="HPM47" s="2"/>
      <c r="HPN47" s="2"/>
      <c r="HPO47" s="2"/>
      <c r="HPP47" s="2"/>
      <c r="HPQ47" s="2"/>
      <c r="HPR47" s="2"/>
      <c r="HPS47" s="2"/>
      <c r="HPT47" s="2"/>
      <c r="HPU47" s="2"/>
      <c r="HPV47" s="2"/>
      <c r="HPW47" s="2"/>
      <c r="HPX47" s="2"/>
      <c r="HPY47" s="2"/>
      <c r="HPZ47" s="2"/>
      <c r="HQA47" s="2"/>
      <c r="HQB47" s="2"/>
      <c r="HQC47" s="2"/>
      <c r="HQD47" s="2"/>
      <c r="HQE47" s="2"/>
      <c r="HQF47" s="2"/>
      <c r="HQG47" s="2"/>
      <c r="HQH47" s="2"/>
      <c r="HQI47" s="2"/>
      <c r="HQJ47" s="2"/>
      <c r="HQK47" s="2"/>
      <c r="HQL47" s="2"/>
      <c r="HQM47" s="2"/>
      <c r="HQN47" s="2"/>
      <c r="HQO47" s="2"/>
      <c r="HQP47" s="2"/>
      <c r="HQQ47" s="2"/>
      <c r="HQR47" s="2"/>
      <c r="HQS47" s="2"/>
      <c r="HQT47" s="2"/>
      <c r="HQU47" s="2"/>
      <c r="HQV47" s="2"/>
      <c r="HQW47" s="2"/>
      <c r="HQX47" s="2"/>
      <c r="HQY47" s="2"/>
      <c r="HQZ47" s="2"/>
      <c r="HRA47" s="2"/>
      <c r="HRB47" s="2"/>
      <c r="HRC47" s="2"/>
      <c r="HRD47" s="2"/>
      <c r="HRE47" s="2"/>
      <c r="HRF47" s="2"/>
      <c r="HRG47" s="2"/>
      <c r="HRH47" s="2"/>
      <c r="HRI47" s="2"/>
      <c r="HRJ47" s="2"/>
      <c r="HRK47" s="2"/>
      <c r="HRL47" s="2"/>
      <c r="HRM47" s="2"/>
      <c r="HRN47" s="2"/>
      <c r="HRO47" s="2"/>
      <c r="HRP47" s="2"/>
      <c r="HRQ47" s="2"/>
      <c r="HRR47" s="2"/>
      <c r="HRS47" s="2"/>
      <c r="HRT47" s="2"/>
      <c r="HRU47" s="2"/>
      <c r="HRV47" s="2"/>
      <c r="HRW47" s="2"/>
      <c r="HRX47" s="2"/>
      <c r="HRY47" s="2"/>
      <c r="HRZ47" s="2"/>
      <c r="HSA47" s="2"/>
      <c r="HSB47" s="2"/>
      <c r="HSC47" s="2"/>
      <c r="HSD47" s="2"/>
      <c r="HSE47" s="2"/>
      <c r="HSF47" s="2"/>
      <c r="HSG47" s="2"/>
      <c r="HSH47" s="2"/>
      <c r="HSI47" s="2"/>
      <c r="HSJ47" s="2"/>
      <c r="HSK47" s="2"/>
      <c r="HSL47" s="2"/>
      <c r="HSM47" s="2"/>
      <c r="HSN47" s="2"/>
      <c r="HSO47" s="2"/>
      <c r="HSP47" s="2"/>
      <c r="HSQ47" s="2"/>
      <c r="HSR47" s="2"/>
      <c r="HSS47" s="2"/>
      <c r="HST47" s="2"/>
      <c r="HSU47" s="2"/>
      <c r="HSV47" s="2"/>
      <c r="HSW47" s="2"/>
      <c r="HSX47" s="2"/>
      <c r="HSY47" s="2"/>
      <c r="HSZ47" s="2"/>
      <c r="HTA47" s="2"/>
      <c r="HTB47" s="2"/>
      <c r="HTC47" s="2"/>
      <c r="HTD47" s="2"/>
      <c r="HTE47" s="2"/>
      <c r="HTF47" s="2"/>
      <c r="HTG47" s="2"/>
      <c r="HTH47" s="2"/>
      <c r="HTI47" s="2"/>
      <c r="HTJ47" s="2"/>
      <c r="HTK47" s="2"/>
      <c r="HTL47" s="2"/>
      <c r="HTM47" s="2"/>
      <c r="HTN47" s="2"/>
      <c r="HTO47" s="2"/>
      <c r="HTP47" s="2"/>
      <c r="HTQ47" s="2"/>
      <c r="HTR47" s="2"/>
      <c r="HTS47" s="2"/>
      <c r="HTT47" s="2"/>
      <c r="HTU47" s="2"/>
      <c r="HTV47" s="2"/>
      <c r="HTW47" s="2"/>
      <c r="HTX47" s="2"/>
      <c r="HTY47" s="2"/>
      <c r="HTZ47" s="2"/>
      <c r="HUA47" s="2"/>
      <c r="HUB47" s="2"/>
      <c r="HUC47" s="2"/>
      <c r="HUD47" s="2"/>
      <c r="HUE47" s="2"/>
      <c r="HUF47" s="2"/>
      <c r="HUG47" s="2"/>
      <c r="HUH47" s="2"/>
      <c r="HUI47" s="2"/>
      <c r="HUJ47" s="2"/>
      <c r="HUK47" s="2"/>
      <c r="HUL47" s="2"/>
      <c r="HUM47" s="2"/>
      <c r="HUN47" s="2"/>
      <c r="HUO47" s="2"/>
      <c r="HUP47" s="2"/>
      <c r="HUQ47" s="2"/>
      <c r="HUR47" s="2"/>
      <c r="HUS47" s="2"/>
      <c r="HUT47" s="2"/>
      <c r="HUU47" s="2"/>
      <c r="HUV47" s="2"/>
      <c r="HUW47" s="2"/>
      <c r="HUX47" s="2"/>
      <c r="HUY47" s="2"/>
      <c r="HUZ47" s="2"/>
      <c r="HVA47" s="2"/>
      <c r="HVB47" s="2"/>
      <c r="HVC47" s="2"/>
      <c r="HVD47" s="2"/>
      <c r="HVE47" s="2"/>
      <c r="HVF47" s="2"/>
      <c r="HVG47" s="2"/>
      <c r="HVH47" s="2"/>
      <c r="HVI47" s="2"/>
      <c r="HVJ47" s="2"/>
      <c r="HVK47" s="2"/>
      <c r="HVL47" s="2"/>
      <c r="HVM47" s="2"/>
      <c r="HVN47" s="2"/>
      <c r="HVO47" s="2"/>
      <c r="HVP47" s="2"/>
      <c r="HVQ47" s="2"/>
      <c r="HVR47" s="2"/>
      <c r="HVS47" s="2"/>
      <c r="HVT47" s="2"/>
      <c r="HVU47" s="2"/>
      <c r="HVV47" s="2"/>
      <c r="HVW47" s="2"/>
      <c r="HVX47" s="2"/>
      <c r="HVY47" s="2"/>
      <c r="HVZ47" s="2"/>
      <c r="HWA47" s="2"/>
      <c r="HWB47" s="2"/>
      <c r="HWC47" s="2"/>
      <c r="HWD47" s="2"/>
      <c r="HWE47" s="2"/>
      <c r="HWF47" s="2"/>
      <c r="HWG47" s="2"/>
      <c r="HWH47" s="2"/>
      <c r="HWI47" s="2"/>
      <c r="HWJ47" s="2"/>
      <c r="HWK47" s="2"/>
      <c r="HWL47" s="2"/>
      <c r="HWM47" s="2"/>
      <c r="HWN47" s="2"/>
      <c r="HWO47" s="2"/>
      <c r="HWP47" s="2"/>
      <c r="HWQ47" s="2"/>
      <c r="HWR47" s="2"/>
      <c r="HWS47" s="2"/>
      <c r="HWT47" s="2"/>
      <c r="HWU47" s="2"/>
      <c r="HWV47" s="2"/>
      <c r="HWW47" s="2"/>
      <c r="HWX47" s="2"/>
      <c r="HWY47" s="2"/>
      <c r="HWZ47" s="2"/>
      <c r="HXA47" s="2"/>
      <c r="HXB47" s="2"/>
      <c r="HXC47" s="2"/>
      <c r="HXD47" s="2"/>
      <c r="HXE47" s="2"/>
      <c r="HXF47" s="2"/>
      <c r="HXG47" s="2"/>
      <c r="HXH47" s="2"/>
      <c r="HXI47" s="2"/>
      <c r="HXJ47" s="2"/>
      <c r="HXK47" s="2"/>
      <c r="HXL47" s="2"/>
      <c r="HXM47" s="2"/>
      <c r="HXN47" s="2"/>
      <c r="HXO47" s="2"/>
      <c r="HXP47" s="2"/>
      <c r="HXQ47" s="2"/>
      <c r="HXR47" s="2"/>
      <c r="HXS47" s="2"/>
      <c r="HXT47" s="2"/>
      <c r="HXU47" s="2"/>
      <c r="HXV47" s="2"/>
      <c r="HXW47" s="2"/>
      <c r="HXX47" s="2"/>
      <c r="HXY47" s="2"/>
      <c r="HXZ47" s="2"/>
      <c r="HYA47" s="2"/>
      <c r="HYB47" s="2"/>
      <c r="HYC47" s="2"/>
      <c r="HYD47" s="2"/>
      <c r="HYE47" s="2"/>
      <c r="HYF47" s="2"/>
      <c r="HYG47" s="2"/>
      <c r="HYH47" s="2"/>
      <c r="HYI47" s="2"/>
      <c r="HYJ47" s="2"/>
      <c r="HYK47" s="2"/>
      <c r="HYL47" s="2"/>
      <c r="HYM47" s="2"/>
      <c r="HYN47" s="2"/>
      <c r="HYO47" s="2"/>
      <c r="HYP47" s="2"/>
      <c r="HYQ47" s="2"/>
      <c r="HYR47" s="2"/>
      <c r="HYS47" s="2"/>
      <c r="HYT47" s="2"/>
      <c r="HYU47" s="2"/>
      <c r="HYV47" s="2"/>
      <c r="HYW47" s="2"/>
      <c r="HYX47" s="2"/>
      <c r="HYY47" s="2"/>
      <c r="HYZ47" s="2"/>
      <c r="HZA47" s="2"/>
      <c r="HZB47" s="2"/>
      <c r="HZC47" s="2"/>
      <c r="HZD47" s="2"/>
      <c r="HZE47" s="2"/>
      <c r="HZF47" s="2"/>
      <c r="HZG47" s="2"/>
      <c r="HZH47" s="2"/>
      <c r="HZI47" s="2"/>
      <c r="HZJ47" s="2"/>
      <c r="HZK47" s="2"/>
      <c r="HZL47" s="2"/>
      <c r="HZM47" s="2"/>
      <c r="HZN47" s="2"/>
      <c r="HZO47" s="2"/>
      <c r="HZP47" s="2"/>
      <c r="HZQ47" s="2"/>
      <c r="HZR47" s="2"/>
      <c r="HZS47" s="2"/>
      <c r="HZT47" s="2"/>
      <c r="HZU47" s="2"/>
      <c r="HZV47" s="2"/>
      <c r="HZW47" s="2"/>
      <c r="HZX47" s="2"/>
      <c r="HZY47" s="2"/>
      <c r="HZZ47" s="2"/>
      <c r="IAA47" s="2"/>
      <c r="IAB47" s="2"/>
      <c r="IAC47" s="2"/>
      <c r="IAD47" s="2"/>
      <c r="IAE47" s="2"/>
      <c r="IAF47" s="2"/>
      <c r="IAG47" s="2"/>
      <c r="IAH47" s="2"/>
      <c r="IAI47" s="2"/>
      <c r="IAJ47" s="2"/>
      <c r="IAK47" s="2"/>
      <c r="IAL47" s="2"/>
      <c r="IAM47" s="2"/>
      <c r="IAN47" s="2"/>
      <c r="IAO47" s="2"/>
      <c r="IAP47" s="2"/>
      <c r="IAQ47" s="2"/>
      <c r="IAR47" s="2"/>
      <c r="IAS47" s="2"/>
      <c r="IAT47" s="2"/>
      <c r="IAU47" s="2"/>
      <c r="IAV47" s="2"/>
      <c r="IAW47" s="2"/>
      <c r="IAX47" s="2"/>
      <c r="IAY47" s="2"/>
      <c r="IAZ47" s="2"/>
      <c r="IBA47" s="2"/>
      <c r="IBB47" s="2"/>
      <c r="IBC47" s="2"/>
      <c r="IBD47" s="2"/>
      <c r="IBE47" s="2"/>
      <c r="IBF47" s="2"/>
      <c r="IBG47" s="2"/>
      <c r="IBH47" s="2"/>
      <c r="IBI47" s="2"/>
      <c r="IBJ47" s="2"/>
      <c r="IBK47" s="2"/>
      <c r="IBL47" s="2"/>
      <c r="IBM47" s="2"/>
      <c r="IBN47" s="2"/>
      <c r="IBO47" s="2"/>
      <c r="IBP47" s="2"/>
      <c r="IBQ47" s="2"/>
      <c r="IBR47" s="2"/>
      <c r="IBS47" s="2"/>
      <c r="IBT47" s="2"/>
      <c r="IBU47" s="2"/>
      <c r="IBV47" s="2"/>
      <c r="IBW47" s="2"/>
      <c r="IBX47" s="2"/>
      <c r="IBY47" s="2"/>
      <c r="IBZ47" s="2"/>
      <c r="ICA47" s="2"/>
      <c r="ICB47" s="2"/>
      <c r="ICC47" s="2"/>
      <c r="ICD47" s="2"/>
      <c r="ICE47" s="2"/>
      <c r="ICF47" s="2"/>
      <c r="ICG47" s="2"/>
      <c r="ICH47" s="2"/>
      <c r="ICI47" s="2"/>
      <c r="ICJ47" s="2"/>
      <c r="ICK47" s="2"/>
      <c r="ICL47" s="2"/>
      <c r="ICM47" s="2"/>
      <c r="ICN47" s="2"/>
      <c r="ICO47" s="2"/>
      <c r="ICP47" s="2"/>
      <c r="ICQ47" s="2"/>
      <c r="ICR47" s="2"/>
      <c r="ICS47" s="2"/>
      <c r="ICT47" s="2"/>
      <c r="ICU47" s="2"/>
      <c r="ICV47" s="2"/>
      <c r="ICW47" s="2"/>
      <c r="ICX47" s="2"/>
      <c r="ICY47" s="2"/>
      <c r="ICZ47" s="2"/>
      <c r="IDA47" s="2"/>
      <c r="IDB47" s="2"/>
      <c r="IDC47" s="2"/>
      <c r="IDD47" s="2"/>
      <c r="IDE47" s="2"/>
      <c r="IDF47" s="2"/>
      <c r="IDG47" s="2"/>
      <c r="IDH47" s="2"/>
      <c r="IDI47" s="2"/>
      <c r="IDJ47" s="2"/>
      <c r="IDK47" s="2"/>
      <c r="IDL47" s="2"/>
      <c r="IDM47" s="2"/>
      <c r="IDN47" s="2"/>
      <c r="IDO47" s="2"/>
      <c r="IDP47" s="2"/>
      <c r="IDQ47" s="2"/>
      <c r="IDR47" s="2"/>
      <c r="IDS47" s="2"/>
      <c r="IDT47" s="2"/>
      <c r="IDU47" s="2"/>
      <c r="IDV47" s="2"/>
      <c r="IDW47" s="2"/>
      <c r="IDX47" s="2"/>
      <c r="IDY47" s="2"/>
      <c r="IDZ47" s="2"/>
      <c r="IEA47" s="2"/>
      <c r="IEB47" s="2"/>
      <c r="IEC47" s="2"/>
      <c r="IED47" s="2"/>
      <c r="IEE47" s="2"/>
      <c r="IEF47" s="2"/>
      <c r="IEG47" s="2"/>
      <c r="IEH47" s="2"/>
      <c r="IEI47" s="2"/>
      <c r="IEJ47" s="2"/>
      <c r="IEK47" s="2"/>
      <c r="IEL47" s="2"/>
      <c r="IEM47" s="2"/>
      <c r="IEN47" s="2"/>
      <c r="IEO47" s="2"/>
      <c r="IEP47" s="2"/>
      <c r="IEQ47" s="2"/>
      <c r="IER47" s="2"/>
      <c r="IES47" s="2"/>
      <c r="IET47" s="2"/>
      <c r="IEU47" s="2"/>
      <c r="IEV47" s="2"/>
      <c r="IEW47" s="2"/>
      <c r="IEX47" s="2"/>
      <c r="IEY47" s="2"/>
      <c r="IEZ47" s="2"/>
      <c r="IFA47" s="2"/>
      <c r="IFB47" s="2"/>
      <c r="IFC47" s="2"/>
      <c r="IFD47" s="2"/>
      <c r="IFE47" s="2"/>
      <c r="IFF47" s="2"/>
      <c r="IFG47" s="2"/>
      <c r="IFH47" s="2"/>
      <c r="IFI47" s="2"/>
      <c r="IFJ47" s="2"/>
      <c r="IFK47" s="2"/>
      <c r="IFL47" s="2"/>
      <c r="IFM47" s="2"/>
      <c r="IFN47" s="2"/>
      <c r="IFO47" s="2"/>
      <c r="IFP47" s="2"/>
      <c r="IFQ47" s="2"/>
      <c r="IFR47" s="2"/>
      <c r="IFS47" s="2"/>
      <c r="IFT47" s="2"/>
      <c r="IFU47" s="2"/>
      <c r="IFV47" s="2"/>
      <c r="IFW47" s="2"/>
      <c r="IFX47" s="2"/>
      <c r="IFY47" s="2"/>
      <c r="IFZ47" s="2"/>
      <c r="IGA47" s="2"/>
      <c r="IGB47" s="2"/>
      <c r="IGC47" s="2"/>
      <c r="IGD47" s="2"/>
      <c r="IGE47" s="2"/>
      <c r="IGF47" s="2"/>
      <c r="IGG47" s="2"/>
      <c r="IGH47" s="2"/>
      <c r="IGI47" s="2"/>
      <c r="IGJ47" s="2"/>
      <c r="IGK47" s="2"/>
      <c r="IGL47" s="2"/>
      <c r="IGM47" s="2"/>
      <c r="IGN47" s="2"/>
      <c r="IGO47" s="2"/>
      <c r="IGP47" s="2"/>
      <c r="IGQ47" s="2"/>
      <c r="IGR47" s="2"/>
      <c r="IGS47" s="2"/>
      <c r="IGT47" s="2"/>
      <c r="IGU47" s="2"/>
      <c r="IGV47" s="2"/>
      <c r="IGW47" s="2"/>
      <c r="IGX47" s="2"/>
      <c r="IGY47" s="2"/>
      <c r="IGZ47" s="2"/>
      <c r="IHA47" s="2"/>
      <c r="IHB47" s="2"/>
      <c r="IHC47" s="2"/>
      <c r="IHD47" s="2"/>
      <c r="IHE47" s="2"/>
      <c r="IHF47" s="2"/>
      <c r="IHG47" s="2"/>
      <c r="IHH47" s="2"/>
      <c r="IHI47" s="2"/>
      <c r="IHJ47" s="2"/>
      <c r="IHK47" s="2"/>
      <c r="IHL47" s="2"/>
      <c r="IHM47" s="2"/>
      <c r="IHN47" s="2"/>
      <c r="IHO47" s="2"/>
      <c r="IHP47" s="2"/>
      <c r="IHQ47" s="2"/>
      <c r="IHR47" s="2"/>
      <c r="IHS47" s="2"/>
      <c r="IHT47" s="2"/>
      <c r="IHU47" s="2"/>
      <c r="IHV47" s="2"/>
      <c r="IHW47" s="2"/>
      <c r="IHX47" s="2"/>
      <c r="IHY47" s="2"/>
      <c r="IHZ47" s="2"/>
      <c r="IIA47" s="2"/>
      <c r="IIB47" s="2"/>
      <c r="IIC47" s="2"/>
      <c r="IID47" s="2"/>
      <c r="IIE47" s="2"/>
      <c r="IIF47" s="2"/>
      <c r="IIG47" s="2"/>
      <c r="IIH47" s="2"/>
      <c r="III47" s="2"/>
      <c r="IIJ47" s="2"/>
      <c r="IIK47" s="2"/>
      <c r="IIL47" s="2"/>
      <c r="IIM47" s="2"/>
      <c r="IIN47" s="2"/>
      <c r="IIO47" s="2"/>
      <c r="IIP47" s="2"/>
      <c r="IIQ47" s="2"/>
      <c r="IIR47" s="2"/>
      <c r="IIS47" s="2"/>
      <c r="IIT47" s="2"/>
      <c r="IIU47" s="2"/>
      <c r="IIV47" s="2"/>
      <c r="IIW47" s="2"/>
      <c r="IIX47" s="2"/>
      <c r="IIY47" s="2"/>
      <c r="IIZ47" s="2"/>
      <c r="IJA47" s="2"/>
      <c r="IJB47" s="2"/>
      <c r="IJC47" s="2"/>
      <c r="IJD47" s="2"/>
      <c r="IJE47" s="2"/>
      <c r="IJF47" s="2"/>
      <c r="IJG47" s="2"/>
      <c r="IJH47" s="2"/>
      <c r="IJI47" s="2"/>
      <c r="IJJ47" s="2"/>
      <c r="IJK47" s="2"/>
      <c r="IJL47" s="2"/>
      <c r="IJM47" s="2"/>
      <c r="IJN47" s="2"/>
      <c r="IJO47" s="2"/>
      <c r="IJP47" s="2"/>
      <c r="IJQ47" s="2"/>
      <c r="IJR47" s="2"/>
      <c r="IJS47" s="2"/>
      <c r="IJT47" s="2"/>
      <c r="IJU47" s="2"/>
      <c r="IJV47" s="2"/>
      <c r="IJW47" s="2"/>
      <c r="IJX47" s="2"/>
      <c r="IJY47" s="2"/>
      <c r="IJZ47" s="2"/>
      <c r="IKA47" s="2"/>
      <c r="IKB47" s="2"/>
      <c r="IKC47" s="2"/>
      <c r="IKD47" s="2"/>
      <c r="IKE47" s="2"/>
      <c r="IKF47" s="2"/>
      <c r="IKG47" s="2"/>
      <c r="IKH47" s="2"/>
      <c r="IKI47" s="2"/>
      <c r="IKJ47" s="2"/>
      <c r="IKK47" s="2"/>
      <c r="IKL47" s="2"/>
      <c r="IKM47" s="2"/>
      <c r="IKN47" s="2"/>
      <c r="IKO47" s="2"/>
      <c r="IKP47" s="2"/>
      <c r="IKQ47" s="2"/>
      <c r="IKR47" s="2"/>
      <c r="IKS47" s="2"/>
      <c r="IKT47" s="2"/>
      <c r="IKU47" s="2"/>
      <c r="IKV47" s="2"/>
      <c r="IKW47" s="2"/>
      <c r="IKX47" s="2"/>
      <c r="IKY47" s="2"/>
      <c r="IKZ47" s="2"/>
      <c r="ILA47" s="2"/>
      <c r="ILB47" s="2"/>
      <c r="ILC47" s="2"/>
      <c r="ILD47" s="2"/>
      <c r="ILE47" s="2"/>
      <c r="ILF47" s="2"/>
      <c r="ILG47" s="2"/>
      <c r="ILH47" s="2"/>
      <c r="ILI47" s="2"/>
      <c r="ILJ47" s="2"/>
      <c r="ILK47" s="2"/>
      <c r="ILL47" s="2"/>
      <c r="ILM47" s="2"/>
      <c r="ILN47" s="2"/>
      <c r="ILO47" s="2"/>
      <c r="ILP47" s="2"/>
      <c r="ILQ47" s="2"/>
      <c r="ILR47" s="2"/>
      <c r="ILS47" s="2"/>
      <c r="ILT47" s="2"/>
      <c r="ILU47" s="2"/>
      <c r="ILV47" s="2"/>
      <c r="ILW47" s="2"/>
      <c r="ILX47" s="2"/>
      <c r="ILY47" s="2"/>
      <c r="ILZ47" s="2"/>
      <c r="IMA47" s="2"/>
      <c r="IMB47" s="2"/>
      <c r="IMC47" s="2"/>
      <c r="IMD47" s="2"/>
      <c r="IME47" s="2"/>
      <c r="IMF47" s="2"/>
      <c r="IMG47" s="2"/>
      <c r="IMH47" s="2"/>
      <c r="IMI47" s="2"/>
      <c r="IMJ47" s="2"/>
      <c r="IMK47" s="2"/>
      <c r="IML47" s="2"/>
      <c r="IMM47" s="2"/>
      <c r="IMN47" s="2"/>
      <c r="IMO47" s="2"/>
      <c r="IMP47" s="2"/>
      <c r="IMQ47" s="2"/>
      <c r="IMR47" s="2"/>
      <c r="IMS47" s="2"/>
      <c r="IMT47" s="2"/>
      <c r="IMU47" s="2"/>
      <c r="IMV47" s="2"/>
      <c r="IMW47" s="2"/>
      <c r="IMX47" s="2"/>
      <c r="IMY47" s="2"/>
      <c r="IMZ47" s="2"/>
      <c r="INA47" s="2"/>
      <c r="INB47" s="2"/>
      <c r="INC47" s="2"/>
      <c r="IND47" s="2"/>
      <c r="INE47" s="2"/>
      <c r="INF47" s="2"/>
      <c r="ING47" s="2"/>
      <c r="INH47" s="2"/>
      <c r="INI47" s="2"/>
      <c r="INJ47" s="2"/>
      <c r="INK47" s="2"/>
      <c r="INL47" s="2"/>
      <c r="INM47" s="2"/>
      <c r="INN47" s="2"/>
      <c r="INO47" s="2"/>
      <c r="INP47" s="2"/>
      <c r="INQ47" s="2"/>
      <c r="INR47" s="2"/>
      <c r="INS47" s="2"/>
      <c r="INT47" s="2"/>
      <c r="INU47" s="2"/>
      <c r="INV47" s="2"/>
      <c r="INW47" s="2"/>
      <c r="INX47" s="2"/>
      <c r="INY47" s="2"/>
      <c r="INZ47" s="2"/>
      <c r="IOA47" s="2"/>
      <c r="IOB47" s="2"/>
      <c r="IOC47" s="2"/>
      <c r="IOD47" s="2"/>
      <c r="IOE47" s="2"/>
      <c r="IOF47" s="2"/>
      <c r="IOG47" s="2"/>
      <c r="IOH47" s="2"/>
      <c r="IOI47" s="2"/>
      <c r="IOJ47" s="2"/>
      <c r="IOK47" s="2"/>
      <c r="IOL47" s="2"/>
      <c r="IOM47" s="2"/>
      <c r="ION47" s="2"/>
      <c r="IOO47" s="2"/>
      <c r="IOP47" s="2"/>
      <c r="IOQ47" s="2"/>
      <c r="IOR47" s="2"/>
      <c r="IOS47" s="2"/>
      <c r="IOT47" s="2"/>
      <c r="IOU47" s="2"/>
      <c r="IOV47" s="2"/>
      <c r="IOW47" s="2"/>
      <c r="IOX47" s="2"/>
      <c r="IOY47" s="2"/>
      <c r="IOZ47" s="2"/>
      <c r="IPA47" s="2"/>
      <c r="IPB47" s="2"/>
      <c r="IPC47" s="2"/>
      <c r="IPD47" s="2"/>
      <c r="IPE47" s="2"/>
      <c r="IPF47" s="2"/>
      <c r="IPG47" s="2"/>
      <c r="IPH47" s="2"/>
      <c r="IPI47" s="2"/>
      <c r="IPJ47" s="2"/>
      <c r="IPK47" s="2"/>
      <c r="IPL47" s="2"/>
      <c r="IPM47" s="2"/>
      <c r="IPN47" s="2"/>
      <c r="IPO47" s="2"/>
      <c r="IPP47" s="2"/>
      <c r="IPQ47" s="2"/>
      <c r="IPR47" s="2"/>
      <c r="IPS47" s="2"/>
      <c r="IPT47" s="2"/>
      <c r="IPU47" s="2"/>
      <c r="IPV47" s="2"/>
      <c r="IPW47" s="2"/>
      <c r="IPX47" s="2"/>
      <c r="IPY47" s="2"/>
      <c r="IPZ47" s="2"/>
      <c r="IQA47" s="2"/>
      <c r="IQB47" s="2"/>
      <c r="IQC47" s="2"/>
      <c r="IQD47" s="2"/>
      <c r="IQE47" s="2"/>
      <c r="IQF47" s="2"/>
      <c r="IQG47" s="2"/>
      <c r="IQH47" s="2"/>
      <c r="IQI47" s="2"/>
      <c r="IQJ47" s="2"/>
      <c r="IQK47" s="2"/>
      <c r="IQL47" s="2"/>
      <c r="IQM47" s="2"/>
      <c r="IQN47" s="2"/>
      <c r="IQO47" s="2"/>
      <c r="IQP47" s="2"/>
      <c r="IQQ47" s="2"/>
      <c r="IQR47" s="2"/>
      <c r="IQS47" s="2"/>
      <c r="IQT47" s="2"/>
      <c r="IQU47" s="2"/>
      <c r="IQV47" s="2"/>
      <c r="IQW47" s="2"/>
      <c r="IQX47" s="2"/>
      <c r="IQY47" s="2"/>
      <c r="IQZ47" s="2"/>
      <c r="IRA47" s="2"/>
      <c r="IRB47" s="2"/>
      <c r="IRC47" s="2"/>
      <c r="IRD47" s="2"/>
      <c r="IRE47" s="2"/>
      <c r="IRF47" s="2"/>
      <c r="IRG47" s="2"/>
      <c r="IRH47" s="2"/>
      <c r="IRI47" s="2"/>
      <c r="IRJ47" s="2"/>
      <c r="IRK47" s="2"/>
      <c r="IRL47" s="2"/>
      <c r="IRM47" s="2"/>
      <c r="IRN47" s="2"/>
      <c r="IRO47" s="2"/>
      <c r="IRP47" s="2"/>
      <c r="IRQ47" s="2"/>
      <c r="IRR47" s="2"/>
      <c r="IRS47" s="2"/>
      <c r="IRT47" s="2"/>
      <c r="IRU47" s="2"/>
      <c r="IRV47" s="2"/>
      <c r="IRW47" s="2"/>
      <c r="IRX47" s="2"/>
      <c r="IRY47" s="2"/>
      <c r="IRZ47" s="2"/>
      <c r="ISA47" s="2"/>
      <c r="ISB47" s="2"/>
      <c r="ISC47" s="2"/>
      <c r="ISD47" s="2"/>
      <c r="ISE47" s="2"/>
      <c r="ISF47" s="2"/>
      <c r="ISG47" s="2"/>
      <c r="ISH47" s="2"/>
      <c r="ISI47" s="2"/>
      <c r="ISJ47" s="2"/>
      <c r="ISK47" s="2"/>
      <c r="ISL47" s="2"/>
      <c r="ISM47" s="2"/>
      <c r="ISN47" s="2"/>
      <c r="ISO47" s="2"/>
      <c r="ISP47" s="2"/>
      <c r="ISQ47" s="2"/>
      <c r="ISR47" s="2"/>
      <c r="ISS47" s="2"/>
      <c r="IST47" s="2"/>
      <c r="ISU47" s="2"/>
      <c r="ISV47" s="2"/>
      <c r="ISW47" s="2"/>
      <c r="ISX47" s="2"/>
      <c r="ISY47" s="2"/>
      <c r="ISZ47" s="2"/>
      <c r="ITA47" s="2"/>
      <c r="ITB47" s="2"/>
      <c r="ITC47" s="2"/>
      <c r="ITD47" s="2"/>
      <c r="ITE47" s="2"/>
      <c r="ITF47" s="2"/>
      <c r="ITG47" s="2"/>
      <c r="ITH47" s="2"/>
      <c r="ITI47" s="2"/>
      <c r="ITJ47" s="2"/>
      <c r="ITK47" s="2"/>
      <c r="ITL47" s="2"/>
      <c r="ITM47" s="2"/>
      <c r="ITN47" s="2"/>
      <c r="ITO47" s="2"/>
      <c r="ITP47" s="2"/>
      <c r="ITQ47" s="2"/>
      <c r="ITR47" s="2"/>
      <c r="ITS47" s="2"/>
      <c r="ITT47" s="2"/>
      <c r="ITU47" s="2"/>
      <c r="ITV47" s="2"/>
      <c r="ITW47" s="2"/>
      <c r="ITX47" s="2"/>
      <c r="ITY47" s="2"/>
      <c r="ITZ47" s="2"/>
      <c r="IUA47" s="2"/>
      <c r="IUB47" s="2"/>
      <c r="IUC47" s="2"/>
      <c r="IUD47" s="2"/>
      <c r="IUE47" s="2"/>
      <c r="IUF47" s="2"/>
      <c r="IUG47" s="2"/>
      <c r="IUH47" s="2"/>
      <c r="IUI47" s="2"/>
      <c r="IUJ47" s="2"/>
      <c r="IUK47" s="2"/>
      <c r="IUL47" s="2"/>
      <c r="IUM47" s="2"/>
      <c r="IUN47" s="2"/>
      <c r="IUO47" s="2"/>
      <c r="IUP47" s="2"/>
      <c r="IUQ47" s="2"/>
      <c r="IUR47" s="2"/>
      <c r="IUS47" s="2"/>
      <c r="IUT47" s="2"/>
      <c r="IUU47" s="2"/>
      <c r="IUV47" s="2"/>
      <c r="IUW47" s="2"/>
      <c r="IUX47" s="2"/>
      <c r="IUY47" s="2"/>
      <c r="IUZ47" s="2"/>
      <c r="IVA47" s="2"/>
      <c r="IVB47" s="2"/>
      <c r="IVC47" s="2"/>
      <c r="IVD47" s="2"/>
      <c r="IVE47" s="2"/>
      <c r="IVF47" s="2"/>
      <c r="IVG47" s="2"/>
      <c r="IVH47" s="2"/>
      <c r="IVI47" s="2"/>
      <c r="IVJ47" s="2"/>
      <c r="IVK47" s="2"/>
      <c r="IVL47" s="2"/>
      <c r="IVM47" s="2"/>
      <c r="IVN47" s="2"/>
      <c r="IVO47" s="2"/>
      <c r="IVP47" s="2"/>
      <c r="IVQ47" s="2"/>
      <c r="IVR47" s="2"/>
      <c r="IVS47" s="2"/>
      <c r="IVT47" s="2"/>
      <c r="IVU47" s="2"/>
      <c r="IVV47" s="2"/>
      <c r="IVW47" s="2"/>
      <c r="IVX47" s="2"/>
      <c r="IVY47" s="2"/>
      <c r="IVZ47" s="2"/>
      <c r="IWA47" s="2"/>
      <c r="IWB47" s="2"/>
      <c r="IWC47" s="2"/>
      <c r="IWD47" s="2"/>
      <c r="IWE47" s="2"/>
      <c r="IWF47" s="2"/>
      <c r="IWG47" s="2"/>
      <c r="IWH47" s="2"/>
      <c r="IWI47" s="2"/>
      <c r="IWJ47" s="2"/>
      <c r="IWK47" s="2"/>
      <c r="IWL47" s="2"/>
      <c r="IWM47" s="2"/>
      <c r="IWN47" s="2"/>
      <c r="IWO47" s="2"/>
      <c r="IWP47" s="2"/>
      <c r="IWQ47" s="2"/>
      <c r="IWR47" s="2"/>
      <c r="IWS47" s="2"/>
      <c r="IWT47" s="2"/>
      <c r="IWU47" s="2"/>
      <c r="IWV47" s="2"/>
      <c r="IWW47" s="2"/>
      <c r="IWX47" s="2"/>
      <c r="IWY47" s="2"/>
      <c r="IWZ47" s="2"/>
      <c r="IXA47" s="2"/>
      <c r="IXB47" s="2"/>
      <c r="IXC47" s="2"/>
      <c r="IXD47" s="2"/>
      <c r="IXE47" s="2"/>
      <c r="IXF47" s="2"/>
      <c r="IXG47" s="2"/>
      <c r="IXH47" s="2"/>
      <c r="IXI47" s="2"/>
      <c r="IXJ47" s="2"/>
      <c r="IXK47" s="2"/>
      <c r="IXL47" s="2"/>
      <c r="IXM47" s="2"/>
      <c r="IXN47" s="2"/>
      <c r="IXO47" s="2"/>
      <c r="IXP47" s="2"/>
      <c r="IXQ47" s="2"/>
      <c r="IXR47" s="2"/>
      <c r="IXS47" s="2"/>
      <c r="IXT47" s="2"/>
      <c r="IXU47" s="2"/>
      <c r="IXV47" s="2"/>
      <c r="IXW47" s="2"/>
      <c r="IXX47" s="2"/>
      <c r="IXY47" s="2"/>
      <c r="IXZ47" s="2"/>
      <c r="IYA47" s="2"/>
      <c r="IYB47" s="2"/>
      <c r="IYC47" s="2"/>
      <c r="IYD47" s="2"/>
      <c r="IYE47" s="2"/>
      <c r="IYF47" s="2"/>
      <c r="IYG47" s="2"/>
      <c r="IYH47" s="2"/>
      <c r="IYI47" s="2"/>
      <c r="IYJ47" s="2"/>
      <c r="IYK47" s="2"/>
      <c r="IYL47" s="2"/>
      <c r="IYM47" s="2"/>
      <c r="IYN47" s="2"/>
      <c r="IYO47" s="2"/>
      <c r="IYP47" s="2"/>
      <c r="IYQ47" s="2"/>
      <c r="IYR47" s="2"/>
      <c r="IYS47" s="2"/>
      <c r="IYT47" s="2"/>
      <c r="IYU47" s="2"/>
      <c r="IYV47" s="2"/>
      <c r="IYW47" s="2"/>
      <c r="IYX47" s="2"/>
      <c r="IYY47" s="2"/>
      <c r="IYZ47" s="2"/>
      <c r="IZA47" s="2"/>
      <c r="IZB47" s="2"/>
      <c r="IZC47" s="2"/>
      <c r="IZD47" s="2"/>
      <c r="IZE47" s="2"/>
      <c r="IZF47" s="2"/>
      <c r="IZG47" s="2"/>
      <c r="IZH47" s="2"/>
      <c r="IZI47" s="2"/>
      <c r="IZJ47" s="2"/>
      <c r="IZK47" s="2"/>
      <c r="IZL47" s="2"/>
      <c r="IZM47" s="2"/>
      <c r="IZN47" s="2"/>
      <c r="IZO47" s="2"/>
      <c r="IZP47" s="2"/>
      <c r="IZQ47" s="2"/>
      <c r="IZR47" s="2"/>
      <c r="IZS47" s="2"/>
      <c r="IZT47" s="2"/>
      <c r="IZU47" s="2"/>
      <c r="IZV47" s="2"/>
      <c r="IZW47" s="2"/>
      <c r="IZX47" s="2"/>
      <c r="IZY47" s="2"/>
      <c r="IZZ47" s="2"/>
      <c r="JAA47" s="2"/>
      <c r="JAB47" s="2"/>
      <c r="JAC47" s="2"/>
      <c r="JAD47" s="2"/>
      <c r="JAE47" s="2"/>
      <c r="JAF47" s="2"/>
      <c r="JAG47" s="2"/>
      <c r="JAH47" s="2"/>
      <c r="JAI47" s="2"/>
      <c r="JAJ47" s="2"/>
      <c r="JAK47" s="2"/>
      <c r="JAL47" s="2"/>
      <c r="JAM47" s="2"/>
      <c r="JAN47" s="2"/>
      <c r="JAO47" s="2"/>
      <c r="JAP47" s="2"/>
      <c r="JAQ47" s="2"/>
      <c r="JAR47" s="2"/>
      <c r="JAS47" s="2"/>
      <c r="JAT47" s="2"/>
      <c r="JAU47" s="2"/>
      <c r="JAV47" s="2"/>
      <c r="JAW47" s="2"/>
      <c r="JAX47" s="2"/>
      <c r="JAY47" s="2"/>
      <c r="JAZ47" s="2"/>
      <c r="JBA47" s="2"/>
      <c r="JBB47" s="2"/>
      <c r="JBC47" s="2"/>
      <c r="JBD47" s="2"/>
      <c r="JBE47" s="2"/>
      <c r="JBF47" s="2"/>
      <c r="JBG47" s="2"/>
      <c r="JBH47" s="2"/>
      <c r="JBI47" s="2"/>
      <c r="JBJ47" s="2"/>
      <c r="JBK47" s="2"/>
      <c r="JBL47" s="2"/>
      <c r="JBM47" s="2"/>
      <c r="JBN47" s="2"/>
      <c r="JBO47" s="2"/>
      <c r="JBP47" s="2"/>
      <c r="JBQ47" s="2"/>
      <c r="JBR47" s="2"/>
      <c r="JBS47" s="2"/>
      <c r="JBT47" s="2"/>
      <c r="JBU47" s="2"/>
      <c r="JBV47" s="2"/>
      <c r="JBW47" s="2"/>
      <c r="JBX47" s="2"/>
      <c r="JBY47" s="2"/>
      <c r="JBZ47" s="2"/>
      <c r="JCA47" s="2"/>
      <c r="JCB47" s="2"/>
      <c r="JCC47" s="2"/>
      <c r="JCD47" s="2"/>
      <c r="JCE47" s="2"/>
      <c r="JCF47" s="2"/>
      <c r="JCG47" s="2"/>
      <c r="JCH47" s="2"/>
      <c r="JCI47" s="2"/>
      <c r="JCJ47" s="2"/>
      <c r="JCK47" s="2"/>
      <c r="JCL47" s="2"/>
      <c r="JCM47" s="2"/>
      <c r="JCN47" s="2"/>
      <c r="JCO47" s="2"/>
      <c r="JCP47" s="2"/>
      <c r="JCQ47" s="2"/>
      <c r="JCR47" s="2"/>
      <c r="JCS47" s="2"/>
      <c r="JCT47" s="2"/>
      <c r="JCU47" s="2"/>
      <c r="JCV47" s="2"/>
      <c r="JCW47" s="2"/>
      <c r="JCX47" s="2"/>
      <c r="JCY47" s="2"/>
      <c r="JCZ47" s="2"/>
      <c r="JDA47" s="2"/>
      <c r="JDB47" s="2"/>
      <c r="JDC47" s="2"/>
      <c r="JDD47" s="2"/>
      <c r="JDE47" s="2"/>
      <c r="JDF47" s="2"/>
      <c r="JDG47" s="2"/>
      <c r="JDH47" s="2"/>
      <c r="JDI47" s="2"/>
      <c r="JDJ47" s="2"/>
      <c r="JDK47" s="2"/>
      <c r="JDL47" s="2"/>
      <c r="JDM47" s="2"/>
      <c r="JDN47" s="2"/>
      <c r="JDO47" s="2"/>
      <c r="JDP47" s="2"/>
      <c r="JDQ47" s="2"/>
      <c r="JDR47" s="2"/>
      <c r="JDS47" s="2"/>
      <c r="JDT47" s="2"/>
      <c r="JDU47" s="2"/>
      <c r="JDV47" s="2"/>
      <c r="JDW47" s="2"/>
      <c r="JDX47" s="2"/>
      <c r="JDY47" s="2"/>
      <c r="JDZ47" s="2"/>
      <c r="JEA47" s="2"/>
      <c r="JEB47" s="2"/>
      <c r="JEC47" s="2"/>
      <c r="JED47" s="2"/>
      <c r="JEE47" s="2"/>
      <c r="JEF47" s="2"/>
      <c r="JEG47" s="2"/>
      <c r="JEH47" s="2"/>
      <c r="JEI47" s="2"/>
      <c r="JEJ47" s="2"/>
      <c r="JEK47" s="2"/>
      <c r="JEL47" s="2"/>
      <c r="JEM47" s="2"/>
      <c r="JEN47" s="2"/>
      <c r="JEO47" s="2"/>
      <c r="JEP47" s="2"/>
      <c r="JEQ47" s="2"/>
      <c r="JER47" s="2"/>
      <c r="JES47" s="2"/>
      <c r="JET47" s="2"/>
      <c r="JEU47" s="2"/>
      <c r="JEV47" s="2"/>
      <c r="JEW47" s="2"/>
      <c r="JEX47" s="2"/>
      <c r="JEY47" s="2"/>
      <c r="JEZ47" s="2"/>
      <c r="JFA47" s="2"/>
      <c r="JFB47" s="2"/>
      <c r="JFC47" s="2"/>
      <c r="JFD47" s="2"/>
      <c r="JFE47" s="2"/>
      <c r="JFF47" s="2"/>
      <c r="JFG47" s="2"/>
      <c r="JFH47" s="2"/>
      <c r="JFI47" s="2"/>
      <c r="JFJ47" s="2"/>
      <c r="JFK47" s="2"/>
      <c r="JFL47" s="2"/>
      <c r="JFM47" s="2"/>
      <c r="JFN47" s="2"/>
      <c r="JFO47" s="2"/>
      <c r="JFP47" s="2"/>
      <c r="JFQ47" s="2"/>
      <c r="JFR47" s="2"/>
      <c r="JFS47" s="2"/>
      <c r="JFT47" s="2"/>
      <c r="JFU47" s="2"/>
      <c r="JFV47" s="2"/>
      <c r="JFW47" s="2"/>
      <c r="JFX47" s="2"/>
      <c r="JFY47" s="2"/>
      <c r="JFZ47" s="2"/>
      <c r="JGA47" s="2"/>
      <c r="JGB47" s="2"/>
      <c r="JGC47" s="2"/>
      <c r="JGD47" s="2"/>
      <c r="JGE47" s="2"/>
      <c r="JGF47" s="2"/>
      <c r="JGG47" s="2"/>
      <c r="JGH47" s="2"/>
      <c r="JGI47" s="2"/>
      <c r="JGJ47" s="2"/>
      <c r="JGK47" s="2"/>
      <c r="JGL47" s="2"/>
      <c r="JGM47" s="2"/>
      <c r="JGN47" s="2"/>
      <c r="JGO47" s="2"/>
      <c r="JGP47" s="2"/>
      <c r="JGQ47" s="2"/>
      <c r="JGR47" s="2"/>
      <c r="JGS47" s="2"/>
      <c r="JGT47" s="2"/>
      <c r="JGU47" s="2"/>
      <c r="JGV47" s="2"/>
      <c r="JGW47" s="2"/>
      <c r="JGX47" s="2"/>
      <c r="JGY47" s="2"/>
      <c r="JGZ47" s="2"/>
      <c r="JHA47" s="2"/>
      <c r="JHB47" s="2"/>
      <c r="JHC47" s="2"/>
      <c r="JHD47" s="2"/>
      <c r="JHE47" s="2"/>
      <c r="JHF47" s="2"/>
      <c r="JHG47" s="2"/>
      <c r="JHH47" s="2"/>
      <c r="JHI47" s="2"/>
      <c r="JHJ47" s="2"/>
      <c r="JHK47" s="2"/>
      <c r="JHL47" s="2"/>
      <c r="JHM47" s="2"/>
      <c r="JHN47" s="2"/>
      <c r="JHO47" s="2"/>
      <c r="JHP47" s="2"/>
      <c r="JHQ47" s="2"/>
      <c r="JHR47" s="2"/>
      <c r="JHS47" s="2"/>
      <c r="JHT47" s="2"/>
      <c r="JHU47" s="2"/>
      <c r="JHV47" s="2"/>
      <c r="JHW47" s="2"/>
      <c r="JHX47" s="2"/>
      <c r="JHY47" s="2"/>
      <c r="JHZ47" s="2"/>
      <c r="JIA47" s="2"/>
      <c r="JIB47" s="2"/>
      <c r="JIC47" s="2"/>
      <c r="JID47" s="2"/>
      <c r="JIE47" s="2"/>
      <c r="JIF47" s="2"/>
      <c r="JIG47" s="2"/>
      <c r="JIH47" s="2"/>
      <c r="JII47" s="2"/>
      <c r="JIJ47" s="2"/>
      <c r="JIK47" s="2"/>
      <c r="JIL47" s="2"/>
      <c r="JIM47" s="2"/>
      <c r="JIN47" s="2"/>
      <c r="JIO47" s="2"/>
      <c r="JIP47" s="2"/>
      <c r="JIQ47" s="2"/>
      <c r="JIR47" s="2"/>
      <c r="JIS47" s="2"/>
      <c r="JIT47" s="2"/>
      <c r="JIU47" s="2"/>
      <c r="JIV47" s="2"/>
      <c r="JIW47" s="2"/>
      <c r="JIX47" s="2"/>
      <c r="JIY47" s="2"/>
      <c r="JIZ47" s="2"/>
      <c r="JJA47" s="2"/>
      <c r="JJB47" s="2"/>
      <c r="JJC47" s="2"/>
      <c r="JJD47" s="2"/>
      <c r="JJE47" s="2"/>
      <c r="JJF47" s="2"/>
      <c r="JJG47" s="2"/>
      <c r="JJH47" s="2"/>
      <c r="JJI47" s="2"/>
      <c r="JJJ47" s="2"/>
      <c r="JJK47" s="2"/>
      <c r="JJL47" s="2"/>
      <c r="JJM47" s="2"/>
      <c r="JJN47" s="2"/>
      <c r="JJO47" s="2"/>
      <c r="JJP47" s="2"/>
      <c r="JJQ47" s="2"/>
      <c r="JJR47" s="2"/>
      <c r="JJS47" s="2"/>
      <c r="JJT47" s="2"/>
      <c r="JJU47" s="2"/>
      <c r="JJV47" s="2"/>
      <c r="JJW47" s="2"/>
      <c r="JJX47" s="2"/>
      <c r="JJY47" s="2"/>
      <c r="JJZ47" s="2"/>
      <c r="JKA47" s="2"/>
      <c r="JKB47" s="2"/>
      <c r="JKC47" s="2"/>
      <c r="JKD47" s="2"/>
      <c r="JKE47" s="2"/>
      <c r="JKF47" s="2"/>
      <c r="JKG47" s="2"/>
      <c r="JKH47" s="2"/>
      <c r="JKI47" s="2"/>
      <c r="JKJ47" s="2"/>
      <c r="JKK47" s="2"/>
      <c r="JKL47" s="2"/>
      <c r="JKM47" s="2"/>
      <c r="JKN47" s="2"/>
      <c r="JKO47" s="2"/>
      <c r="JKP47" s="2"/>
      <c r="JKQ47" s="2"/>
      <c r="JKR47" s="2"/>
      <c r="JKS47" s="2"/>
      <c r="JKT47" s="2"/>
      <c r="JKU47" s="2"/>
      <c r="JKV47" s="2"/>
      <c r="JKW47" s="2"/>
      <c r="JKX47" s="2"/>
      <c r="JKY47" s="2"/>
      <c r="JKZ47" s="2"/>
      <c r="JLA47" s="2"/>
      <c r="JLB47" s="2"/>
      <c r="JLC47" s="2"/>
      <c r="JLD47" s="2"/>
      <c r="JLE47" s="2"/>
      <c r="JLF47" s="2"/>
      <c r="JLG47" s="2"/>
      <c r="JLH47" s="2"/>
      <c r="JLI47" s="2"/>
      <c r="JLJ47" s="2"/>
      <c r="JLK47" s="2"/>
      <c r="JLL47" s="2"/>
      <c r="JLM47" s="2"/>
      <c r="JLN47" s="2"/>
      <c r="JLO47" s="2"/>
      <c r="JLP47" s="2"/>
      <c r="JLQ47" s="2"/>
      <c r="JLR47" s="2"/>
      <c r="JLS47" s="2"/>
      <c r="JLT47" s="2"/>
      <c r="JLU47" s="2"/>
      <c r="JLV47" s="2"/>
      <c r="JLW47" s="2"/>
      <c r="JLX47" s="2"/>
      <c r="JLY47" s="2"/>
      <c r="JLZ47" s="2"/>
      <c r="JMA47" s="2"/>
      <c r="JMB47" s="2"/>
      <c r="JMC47" s="2"/>
      <c r="JMD47" s="2"/>
      <c r="JME47" s="2"/>
      <c r="JMF47" s="2"/>
      <c r="JMG47" s="2"/>
      <c r="JMH47" s="2"/>
      <c r="JMI47" s="2"/>
      <c r="JMJ47" s="2"/>
      <c r="JMK47" s="2"/>
      <c r="JML47" s="2"/>
      <c r="JMM47" s="2"/>
      <c r="JMN47" s="2"/>
      <c r="JMO47" s="2"/>
      <c r="JMP47" s="2"/>
      <c r="JMQ47" s="2"/>
      <c r="JMR47" s="2"/>
      <c r="JMS47" s="2"/>
      <c r="JMT47" s="2"/>
      <c r="JMU47" s="2"/>
      <c r="JMV47" s="2"/>
      <c r="JMW47" s="2"/>
      <c r="JMX47" s="2"/>
      <c r="JMY47" s="2"/>
      <c r="JMZ47" s="2"/>
      <c r="JNA47" s="2"/>
      <c r="JNB47" s="2"/>
      <c r="JNC47" s="2"/>
      <c r="JND47" s="2"/>
      <c r="JNE47" s="2"/>
      <c r="JNF47" s="2"/>
      <c r="JNG47" s="2"/>
      <c r="JNH47" s="2"/>
      <c r="JNI47" s="2"/>
      <c r="JNJ47" s="2"/>
      <c r="JNK47" s="2"/>
      <c r="JNL47" s="2"/>
      <c r="JNM47" s="2"/>
      <c r="JNN47" s="2"/>
      <c r="JNO47" s="2"/>
      <c r="JNP47" s="2"/>
      <c r="JNQ47" s="2"/>
      <c r="JNR47" s="2"/>
      <c r="JNS47" s="2"/>
      <c r="JNT47" s="2"/>
      <c r="JNU47" s="2"/>
      <c r="JNV47" s="2"/>
      <c r="JNW47" s="2"/>
      <c r="JNX47" s="2"/>
      <c r="JNY47" s="2"/>
      <c r="JNZ47" s="2"/>
      <c r="JOA47" s="2"/>
      <c r="JOB47" s="2"/>
      <c r="JOC47" s="2"/>
      <c r="JOD47" s="2"/>
      <c r="JOE47" s="2"/>
      <c r="JOF47" s="2"/>
      <c r="JOG47" s="2"/>
      <c r="JOH47" s="2"/>
      <c r="JOI47" s="2"/>
      <c r="JOJ47" s="2"/>
      <c r="JOK47" s="2"/>
      <c r="JOL47" s="2"/>
      <c r="JOM47" s="2"/>
      <c r="JON47" s="2"/>
      <c r="JOO47" s="2"/>
      <c r="JOP47" s="2"/>
      <c r="JOQ47" s="2"/>
      <c r="JOR47" s="2"/>
      <c r="JOS47" s="2"/>
      <c r="JOT47" s="2"/>
      <c r="JOU47" s="2"/>
      <c r="JOV47" s="2"/>
      <c r="JOW47" s="2"/>
      <c r="JOX47" s="2"/>
      <c r="JOY47" s="2"/>
      <c r="JOZ47" s="2"/>
      <c r="JPA47" s="2"/>
      <c r="JPB47" s="2"/>
      <c r="JPC47" s="2"/>
      <c r="JPD47" s="2"/>
      <c r="JPE47" s="2"/>
      <c r="JPF47" s="2"/>
      <c r="JPG47" s="2"/>
      <c r="JPH47" s="2"/>
      <c r="JPI47" s="2"/>
      <c r="JPJ47" s="2"/>
      <c r="JPK47" s="2"/>
      <c r="JPL47" s="2"/>
      <c r="JPM47" s="2"/>
      <c r="JPN47" s="2"/>
      <c r="JPO47" s="2"/>
      <c r="JPP47" s="2"/>
      <c r="JPQ47" s="2"/>
      <c r="JPR47" s="2"/>
      <c r="JPS47" s="2"/>
      <c r="JPT47" s="2"/>
      <c r="JPU47" s="2"/>
      <c r="JPV47" s="2"/>
      <c r="JPW47" s="2"/>
      <c r="JPX47" s="2"/>
      <c r="JPY47" s="2"/>
      <c r="JPZ47" s="2"/>
      <c r="JQA47" s="2"/>
      <c r="JQB47" s="2"/>
      <c r="JQC47" s="2"/>
      <c r="JQD47" s="2"/>
      <c r="JQE47" s="2"/>
      <c r="JQF47" s="2"/>
      <c r="JQG47" s="2"/>
      <c r="JQH47" s="2"/>
      <c r="JQI47" s="2"/>
      <c r="JQJ47" s="2"/>
      <c r="JQK47" s="2"/>
      <c r="JQL47" s="2"/>
      <c r="JQM47" s="2"/>
      <c r="JQN47" s="2"/>
      <c r="JQO47" s="2"/>
      <c r="JQP47" s="2"/>
      <c r="JQQ47" s="2"/>
      <c r="JQR47" s="2"/>
      <c r="JQS47" s="2"/>
      <c r="JQT47" s="2"/>
      <c r="JQU47" s="2"/>
      <c r="JQV47" s="2"/>
      <c r="JQW47" s="2"/>
      <c r="JQX47" s="2"/>
      <c r="JQY47" s="2"/>
      <c r="JQZ47" s="2"/>
      <c r="JRA47" s="2"/>
      <c r="JRB47" s="2"/>
      <c r="JRC47" s="2"/>
      <c r="JRD47" s="2"/>
      <c r="JRE47" s="2"/>
      <c r="JRF47" s="2"/>
      <c r="JRG47" s="2"/>
      <c r="JRH47" s="2"/>
      <c r="JRI47" s="2"/>
      <c r="JRJ47" s="2"/>
      <c r="JRK47" s="2"/>
      <c r="JRL47" s="2"/>
      <c r="JRM47" s="2"/>
      <c r="JRN47" s="2"/>
      <c r="JRO47" s="2"/>
      <c r="JRP47" s="2"/>
      <c r="JRQ47" s="2"/>
      <c r="JRR47" s="2"/>
      <c r="JRS47" s="2"/>
      <c r="JRT47" s="2"/>
      <c r="JRU47" s="2"/>
      <c r="JRV47" s="2"/>
      <c r="JRW47" s="2"/>
      <c r="JRX47" s="2"/>
      <c r="JRY47" s="2"/>
      <c r="JRZ47" s="2"/>
      <c r="JSA47" s="2"/>
      <c r="JSB47" s="2"/>
      <c r="JSC47" s="2"/>
      <c r="JSD47" s="2"/>
      <c r="JSE47" s="2"/>
      <c r="JSF47" s="2"/>
      <c r="JSG47" s="2"/>
      <c r="JSH47" s="2"/>
      <c r="JSI47" s="2"/>
      <c r="JSJ47" s="2"/>
      <c r="JSK47" s="2"/>
      <c r="JSL47" s="2"/>
      <c r="JSM47" s="2"/>
      <c r="JSN47" s="2"/>
      <c r="JSO47" s="2"/>
      <c r="JSP47" s="2"/>
      <c r="JSQ47" s="2"/>
      <c r="JSR47" s="2"/>
      <c r="JSS47" s="2"/>
      <c r="JST47" s="2"/>
      <c r="JSU47" s="2"/>
      <c r="JSV47" s="2"/>
      <c r="JSW47" s="2"/>
      <c r="JSX47" s="2"/>
      <c r="JSY47" s="2"/>
      <c r="JSZ47" s="2"/>
      <c r="JTA47" s="2"/>
      <c r="JTB47" s="2"/>
      <c r="JTC47" s="2"/>
      <c r="JTD47" s="2"/>
      <c r="JTE47" s="2"/>
      <c r="JTF47" s="2"/>
      <c r="JTG47" s="2"/>
      <c r="JTH47" s="2"/>
      <c r="JTI47" s="2"/>
      <c r="JTJ47" s="2"/>
      <c r="JTK47" s="2"/>
      <c r="JTL47" s="2"/>
      <c r="JTM47" s="2"/>
      <c r="JTN47" s="2"/>
      <c r="JTO47" s="2"/>
      <c r="JTP47" s="2"/>
      <c r="JTQ47" s="2"/>
      <c r="JTR47" s="2"/>
      <c r="JTS47" s="2"/>
      <c r="JTT47" s="2"/>
      <c r="JTU47" s="2"/>
      <c r="JTV47" s="2"/>
      <c r="JTW47" s="2"/>
      <c r="JTX47" s="2"/>
      <c r="JTY47" s="2"/>
      <c r="JTZ47" s="2"/>
      <c r="JUA47" s="2"/>
      <c r="JUB47" s="2"/>
      <c r="JUC47" s="2"/>
      <c r="JUD47" s="2"/>
      <c r="JUE47" s="2"/>
      <c r="JUF47" s="2"/>
      <c r="JUG47" s="2"/>
      <c r="JUH47" s="2"/>
      <c r="JUI47" s="2"/>
      <c r="JUJ47" s="2"/>
      <c r="JUK47" s="2"/>
      <c r="JUL47" s="2"/>
      <c r="JUM47" s="2"/>
      <c r="JUN47" s="2"/>
      <c r="JUO47" s="2"/>
      <c r="JUP47" s="2"/>
      <c r="JUQ47" s="2"/>
      <c r="JUR47" s="2"/>
      <c r="JUS47" s="2"/>
      <c r="JUT47" s="2"/>
      <c r="JUU47" s="2"/>
      <c r="JUV47" s="2"/>
      <c r="JUW47" s="2"/>
      <c r="JUX47" s="2"/>
      <c r="JUY47" s="2"/>
      <c r="JUZ47" s="2"/>
      <c r="JVA47" s="2"/>
      <c r="JVB47" s="2"/>
      <c r="JVC47" s="2"/>
      <c r="JVD47" s="2"/>
      <c r="JVE47" s="2"/>
      <c r="JVF47" s="2"/>
      <c r="JVG47" s="2"/>
      <c r="JVH47" s="2"/>
      <c r="JVI47" s="2"/>
      <c r="JVJ47" s="2"/>
      <c r="JVK47" s="2"/>
      <c r="JVL47" s="2"/>
      <c r="JVM47" s="2"/>
      <c r="JVN47" s="2"/>
      <c r="JVO47" s="2"/>
      <c r="JVP47" s="2"/>
      <c r="JVQ47" s="2"/>
      <c r="JVR47" s="2"/>
      <c r="JVS47" s="2"/>
      <c r="JVT47" s="2"/>
      <c r="JVU47" s="2"/>
      <c r="JVV47" s="2"/>
      <c r="JVW47" s="2"/>
      <c r="JVX47" s="2"/>
      <c r="JVY47" s="2"/>
      <c r="JVZ47" s="2"/>
      <c r="JWA47" s="2"/>
      <c r="JWB47" s="2"/>
      <c r="JWC47" s="2"/>
      <c r="JWD47" s="2"/>
      <c r="JWE47" s="2"/>
      <c r="JWF47" s="2"/>
      <c r="JWG47" s="2"/>
      <c r="JWH47" s="2"/>
      <c r="JWI47" s="2"/>
      <c r="JWJ47" s="2"/>
      <c r="JWK47" s="2"/>
      <c r="JWL47" s="2"/>
      <c r="JWM47" s="2"/>
      <c r="JWN47" s="2"/>
      <c r="JWO47" s="2"/>
      <c r="JWP47" s="2"/>
      <c r="JWQ47" s="2"/>
      <c r="JWR47" s="2"/>
      <c r="JWS47" s="2"/>
      <c r="JWT47" s="2"/>
      <c r="JWU47" s="2"/>
      <c r="JWV47" s="2"/>
      <c r="JWW47" s="2"/>
      <c r="JWX47" s="2"/>
      <c r="JWY47" s="2"/>
      <c r="JWZ47" s="2"/>
      <c r="JXA47" s="2"/>
      <c r="JXB47" s="2"/>
      <c r="JXC47" s="2"/>
      <c r="JXD47" s="2"/>
      <c r="JXE47" s="2"/>
      <c r="JXF47" s="2"/>
      <c r="JXG47" s="2"/>
      <c r="JXH47" s="2"/>
      <c r="JXI47" s="2"/>
      <c r="JXJ47" s="2"/>
      <c r="JXK47" s="2"/>
      <c r="JXL47" s="2"/>
      <c r="JXM47" s="2"/>
      <c r="JXN47" s="2"/>
      <c r="JXO47" s="2"/>
      <c r="JXP47" s="2"/>
      <c r="JXQ47" s="2"/>
      <c r="JXR47" s="2"/>
      <c r="JXS47" s="2"/>
      <c r="JXT47" s="2"/>
      <c r="JXU47" s="2"/>
      <c r="JXV47" s="2"/>
      <c r="JXW47" s="2"/>
      <c r="JXX47" s="2"/>
      <c r="JXY47" s="2"/>
      <c r="JXZ47" s="2"/>
      <c r="JYA47" s="2"/>
      <c r="JYB47" s="2"/>
      <c r="JYC47" s="2"/>
      <c r="JYD47" s="2"/>
      <c r="JYE47" s="2"/>
      <c r="JYF47" s="2"/>
      <c r="JYG47" s="2"/>
      <c r="JYH47" s="2"/>
      <c r="JYI47" s="2"/>
      <c r="JYJ47" s="2"/>
      <c r="JYK47" s="2"/>
      <c r="JYL47" s="2"/>
      <c r="JYM47" s="2"/>
      <c r="JYN47" s="2"/>
      <c r="JYO47" s="2"/>
      <c r="JYP47" s="2"/>
      <c r="JYQ47" s="2"/>
      <c r="JYR47" s="2"/>
      <c r="JYS47" s="2"/>
      <c r="JYT47" s="2"/>
      <c r="JYU47" s="2"/>
      <c r="JYV47" s="2"/>
      <c r="JYW47" s="2"/>
      <c r="JYX47" s="2"/>
      <c r="JYY47" s="2"/>
      <c r="JYZ47" s="2"/>
      <c r="JZA47" s="2"/>
      <c r="JZB47" s="2"/>
      <c r="JZC47" s="2"/>
      <c r="JZD47" s="2"/>
      <c r="JZE47" s="2"/>
      <c r="JZF47" s="2"/>
      <c r="JZG47" s="2"/>
      <c r="JZH47" s="2"/>
      <c r="JZI47" s="2"/>
      <c r="JZJ47" s="2"/>
      <c r="JZK47" s="2"/>
      <c r="JZL47" s="2"/>
      <c r="JZM47" s="2"/>
      <c r="JZN47" s="2"/>
      <c r="JZO47" s="2"/>
      <c r="JZP47" s="2"/>
      <c r="JZQ47" s="2"/>
      <c r="JZR47" s="2"/>
      <c r="JZS47" s="2"/>
      <c r="JZT47" s="2"/>
      <c r="JZU47" s="2"/>
      <c r="JZV47" s="2"/>
      <c r="JZW47" s="2"/>
      <c r="JZX47" s="2"/>
      <c r="JZY47" s="2"/>
      <c r="JZZ47" s="2"/>
      <c r="KAA47" s="2"/>
      <c r="KAB47" s="2"/>
      <c r="KAC47" s="2"/>
      <c r="KAD47" s="2"/>
      <c r="KAE47" s="2"/>
      <c r="KAF47" s="2"/>
      <c r="KAG47" s="2"/>
      <c r="KAH47" s="2"/>
      <c r="KAI47" s="2"/>
      <c r="KAJ47" s="2"/>
      <c r="KAK47" s="2"/>
      <c r="KAL47" s="2"/>
      <c r="KAM47" s="2"/>
      <c r="KAN47" s="2"/>
      <c r="KAO47" s="2"/>
      <c r="KAP47" s="2"/>
      <c r="KAQ47" s="2"/>
      <c r="KAR47" s="2"/>
      <c r="KAS47" s="2"/>
      <c r="KAT47" s="2"/>
      <c r="KAU47" s="2"/>
      <c r="KAV47" s="2"/>
      <c r="KAW47" s="2"/>
      <c r="KAX47" s="2"/>
      <c r="KAY47" s="2"/>
      <c r="KAZ47" s="2"/>
      <c r="KBA47" s="2"/>
      <c r="KBB47" s="2"/>
      <c r="KBC47" s="2"/>
      <c r="KBD47" s="2"/>
      <c r="KBE47" s="2"/>
      <c r="KBF47" s="2"/>
      <c r="KBG47" s="2"/>
      <c r="KBH47" s="2"/>
      <c r="KBI47" s="2"/>
      <c r="KBJ47" s="2"/>
      <c r="KBK47" s="2"/>
      <c r="KBL47" s="2"/>
      <c r="KBM47" s="2"/>
      <c r="KBN47" s="2"/>
      <c r="KBO47" s="2"/>
      <c r="KBP47" s="2"/>
      <c r="KBQ47" s="2"/>
      <c r="KBR47" s="2"/>
      <c r="KBS47" s="2"/>
      <c r="KBT47" s="2"/>
      <c r="KBU47" s="2"/>
      <c r="KBV47" s="2"/>
      <c r="KBW47" s="2"/>
      <c r="KBX47" s="2"/>
      <c r="KBY47" s="2"/>
      <c r="KBZ47" s="2"/>
      <c r="KCA47" s="2"/>
      <c r="KCB47" s="2"/>
      <c r="KCC47" s="2"/>
      <c r="KCD47" s="2"/>
      <c r="KCE47" s="2"/>
      <c r="KCF47" s="2"/>
      <c r="KCG47" s="2"/>
      <c r="KCH47" s="2"/>
      <c r="KCI47" s="2"/>
      <c r="KCJ47" s="2"/>
      <c r="KCK47" s="2"/>
      <c r="KCL47" s="2"/>
      <c r="KCM47" s="2"/>
      <c r="KCN47" s="2"/>
      <c r="KCO47" s="2"/>
      <c r="KCP47" s="2"/>
      <c r="KCQ47" s="2"/>
      <c r="KCR47" s="2"/>
      <c r="KCS47" s="2"/>
      <c r="KCT47" s="2"/>
      <c r="KCU47" s="2"/>
      <c r="KCV47" s="2"/>
      <c r="KCW47" s="2"/>
      <c r="KCX47" s="2"/>
      <c r="KCY47" s="2"/>
      <c r="KCZ47" s="2"/>
      <c r="KDA47" s="2"/>
      <c r="KDB47" s="2"/>
      <c r="KDC47" s="2"/>
      <c r="KDD47" s="2"/>
      <c r="KDE47" s="2"/>
      <c r="KDF47" s="2"/>
      <c r="KDG47" s="2"/>
      <c r="KDH47" s="2"/>
      <c r="KDI47" s="2"/>
      <c r="KDJ47" s="2"/>
      <c r="KDK47" s="2"/>
      <c r="KDL47" s="2"/>
      <c r="KDM47" s="2"/>
      <c r="KDN47" s="2"/>
      <c r="KDO47" s="2"/>
      <c r="KDP47" s="2"/>
      <c r="KDQ47" s="2"/>
      <c r="KDR47" s="2"/>
      <c r="KDS47" s="2"/>
      <c r="KDT47" s="2"/>
      <c r="KDU47" s="2"/>
      <c r="KDV47" s="2"/>
      <c r="KDW47" s="2"/>
      <c r="KDX47" s="2"/>
      <c r="KDY47" s="2"/>
      <c r="KDZ47" s="2"/>
      <c r="KEA47" s="2"/>
      <c r="KEB47" s="2"/>
      <c r="KEC47" s="2"/>
      <c r="KED47" s="2"/>
      <c r="KEE47" s="2"/>
      <c r="KEF47" s="2"/>
      <c r="KEG47" s="2"/>
      <c r="KEH47" s="2"/>
      <c r="KEI47" s="2"/>
      <c r="KEJ47" s="2"/>
      <c r="KEK47" s="2"/>
      <c r="KEL47" s="2"/>
      <c r="KEM47" s="2"/>
      <c r="KEN47" s="2"/>
      <c r="KEO47" s="2"/>
      <c r="KEP47" s="2"/>
      <c r="KEQ47" s="2"/>
      <c r="KER47" s="2"/>
      <c r="KES47" s="2"/>
      <c r="KET47" s="2"/>
      <c r="KEU47" s="2"/>
      <c r="KEV47" s="2"/>
      <c r="KEW47" s="2"/>
      <c r="KEX47" s="2"/>
      <c r="KEY47" s="2"/>
      <c r="KEZ47" s="2"/>
      <c r="KFA47" s="2"/>
      <c r="KFB47" s="2"/>
      <c r="KFC47" s="2"/>
      <c r="KFD47" s="2"/>
      <c r="KFE47" s="2"/>
      <c r="KFF47" s="2"/>
      <c r="KFG47" s="2"/>
      <c r="KFH47" s="2"/>
      <c r="KFI47" s="2"/>
      <c r="KFJ47" s="2"/>
      <c r="KFK47" s="2"/>
      <c r="KFL47" s="2"/>
      <c r="KFM47" s="2"/>
      <c r="KFN47" s="2"/>
      <c r="KFO47" s="2"/>
      <c r="KFP47" s="2"/>
      <c r="KFQ47" s="2"/>
      <c r="KFR47" s="2"/>
      <c r="KFS47" s="2"/>
      <c r="KFT47" s="2"/>
      <c r="KFU47" s="2"/>
      <c r="KFV47" s="2"/>
      <c r="KFW47" s="2"/>
      <c r="KFX47" s="2"/>
      <c r="KFY47" s="2"/>
      <c r="KFZ47" s="2"/>
      <c r="KGA47" s="2"/>
      <c r="KGB47" s="2"/>
      <c r="KGC47" s="2"/>
      <c r="KGD47" s="2"/>
      <c r="KGE47" s="2"/>
      <c r="KGF47" s="2"/>
      <c r="KGG47" s="2"/>
      <c r="KGH47" s="2"/>
      <c r="KGI47" s="2"/>
      <c r="KGJ47" s="2"/>
      <c r="KGK47" s="2"/>
      <c r="KGL47" s="2"/>
      <c r="KGM47" s="2"/>
      <c r="KGN47" s="2"/>
      <c r="KGO47" s="2"/>
      <c r="KGP47" s="2"/>
      <c r="KGQ47" s="2"/>
      <c r="KGR47" s="2"/>
      <c r="KGS47" s="2"/>
      <c r="KGT47" s="2"/>
      <c r="KGU47" s="2"/>
      <c r="KGV47" s="2"/>
      <c r="KGW47" s="2"/>
      <c r="KGX47" s="2"/>
      <c r="KGY47" s="2"/>
      <c r="KGZ47" s="2"/>
      <c r="KHA47" s="2"/>
      <c r="KHB47" s="2"/>
      <c r="KHC47" s="2"/>
      <c r="KHD47" s="2"/>
      <c r="KHE47" s="2"/>
      <c r="KHF47" s="2"/>
      <c r="KHG47" s="2"/>
      <c r="KHH47" s="2"/>
      <c r="KHI47" s="2"/>
      <c r="KHJ47" s="2"/>
      <c r="KHK47" s="2"/>
      <c r="KHL47" s="2"/>
      <c r="KHM47" s="2"/>
      <c r="KHN47" s="2"/>
      <c r="KHO47" s="2"/>
      <c r="KHP47" s="2"/>
      <c r="KHQ47" s="2"/>
      <c r="KHR47" s="2"/>
      <c r="KHS47" s="2"/>
      <c r="KHT47" s="2"/>
      <c r="KHU47" s="2"/>
      <c r="KHV47" s="2"/>
      <c r="KHW47" s="2"/>
      <c r="KHX47" s="2"/>
      <c r="KHY47" s="2"/>
      <c r="KHZ47" s="2"/>
      <c r="KIA47" s="2"/>
      <c r="KIB47" s="2"/>
      <c r="KIC47" s="2"/>
      <c r="KID47" s="2"/>
      <c r="KIE47" s="2"/>
      <c r="KIF47" s="2"/>
      <c r="KIG47" s="2"/>
      <c r="KIH47" s="2"/>
      <c r="KII47" s="2"/>
      <c r="KIJ47" s="2"/>
      <c r="KIK47" s="2"/>
      <c r="KIL47" s="2"/>
      <c r="KIM47" s="2"/>
      <c r="KIN47" s="2"/>
      <c r="KIO47" s="2"/>
      <c r="KIP47" s="2"/>
      <c r="KIQ47" s="2"/>
      <c r="KIR47" s="2"/>
      <c r="KIS47" s="2"/>
      <c r="KIT47" s="2"/>
      <c r="KIU47" s="2"/>
      <c r="KIV47" s="2"/>
      <c r="KIW47" s="2"/>
      <c r="KIX47" s="2"/>
      <c r="KIY47" s="2"/>
      <c r="KIZ47" s="2"/>
      <c r="KJA47" s="2"/>
      <c r="KJB47" s="2"/>
      <c r="KJC47" s="2"/>
      <c r="KJD47" s="2"/>
      <c r="KJE47" s="2"/>
      <c r="KJF47" s="2"/>
      <c r="KJG47" s="2"/>
      <c r="KJH47" s="2"/>
      <c r="KJI47" s="2"/>
      <c r="KJJ47" s="2"/>
      <c r="KJK47" s="2"/>
      <c r="KJL47" s="2"/>
      <c r="KJM47" s="2"/>
      <c r="KJN47" s="2"/>
      <c r="KJO47" s="2"/>
      <c r="KJP47" s="2"/>
      <c r="KJQ47" s="2"/>
      <c r="KJR47" s="2"/>
      <c r="KJS47" s="2"/>
      <c r="KJT47" s="2"/>
      <c r="KJU47" s="2"/>
      <c r="KJV47" s="2"/>
      <c r="KJW47" s="2"/>
      <c r="KJX47" s="2"/>
      <c r="KJY47" s="2"/>
      <c r="KJZ47" s="2"/>
      <c r="KKA47" s="2"/>
      <c r="KKB47" s="2"/>
      <c r="KKC47" s="2"/>
      <c r="KKD47" s="2"/>
      <c r="KKE47" s="2"/>
      <c r="KKF47" s="2"/>
      <c r="KKG47" s="2"/>
      <c r="KKH47" s="2"/>
      <c r="KKI47" s="2"/>
      <c r="KKJ47" s="2"/>
      <c r="KKK47" s="2"/>
      <c r="KKL47" s="2"/>
      <c r="KKM47" s="2"/>
      <c r="KKN47" s="2"/>
      <c r="KKO47" s="2"/>
      <c r="KKP47" s="2"/>
      <c r="KKQ47" s="2"/>
      <c r="KKR47" s="2"/>
      <c r="KKS47" s="2"/>
      <c r="KKT47" s="2"/>
      <c r="KKU47" s="2"/>
      <c r="KKV47" s="2"/>
      <c r="KKW47" s="2"/>
      <c r="KKX47" s="2"/>
      <c r="KKY47" s="2"/>
      <c r="KKZ47" s="2"/>
      <c r="KLA47" s="2"/>
      <c r="KLB47" s="2"/>
      <c r="KLC47" s="2"/>
      <c r="KLD47" s="2"/>
      <c r="KLE47" s="2"/>
      <c r="KLF47" s="2"/>
      <c r="KLG47" s="2"/>
      <c r="KLH47" s="2"/>
      <c r="KLI47" s="2"/>
      <c r="KLJ47" s="2"/>
      <c r="KLK47" s="2"/>
      <c r="KLL47" s="2"/>
      <c r="KLM47" s="2"/>
      <c r="KLN47" s="2"/>
      <c r="KLO47" s="2"/>
      <c r="KLP47" s="2"/>
      <c r="KLQ47" s="2"/>
      <c r="KLR47" s="2"/>
      <c r="KLS47" s="2"/>
      <c r="KLT47" s="2"/>
      <c r="KLU47" s="2"/>
      <c r="KLV47" s="2"/>
      <c r="KLW47" s="2"/>
      <c r="KLX47" s="2"/>
      <c r="KLY47" s="2"/>
      <c r="KLZ47" s="2"/>
      <c r="KMA47" s="2"/>
      <c r="KMB47" s="2"/>
      <c r="KMC47" s="2"/>
      <c r="KMD47" s="2"/>
      <c r="KME47" s="2"/>
      <c r="KMF47" s="2"/>
      <c r="KMG47" s="2"/>
      <c r="KMH47" s="2"/>
      <c r="KMI47" s="2"/>
      <c r="KMJ47" s="2"/>
      <c r="KMK47" s="2"/>
      <c r="KML47" s="2"/>
      <c r="KMM47" s="2"/>
      <c r="KMN47" s="2"/>
      <c r="KMO47" s="2"/>
      <c r="KMP47" s="2"/>
      <c r="KMQ47" s="2"/>
      <c r="KMR47" s="2"/>
      <c r="KMS47" s="2"/>
      <c r="KMT47" s="2"/>
      <c r="KMU47" s="2"/>
      <c r="KMV47" s="2"/>
      <c r="KMW47" s="2"/>
      <c r="KMX47" s="2"/>
      <c r="KMY47" s="2"/>
      <c r="KMZ47" s="2"/>
      <c r="KNA47" s="2"/>
      <c r="KNB47" s="2"/>
      <c r="KNC47" s="2"/>
      <c r="KND47" s="2"/>
      <c r="KNE47" s="2"/>
      <c r="KNF47" s="2"/>
      <c r="KNG47" s="2"/>
      <c r="KNH47" s="2"/>
      <c r="KNI47" s="2"/>
      <c r="KNJ47" s="2"/>
      <c r="KNK47" s="2"/>
      <c r="KNL47" s="2"/>
      <c r="KNM47" s="2"/>
      <c r="KNN47" s="2"/>
      <c r="KNO47" s="2"/>
      <c r="KNP47" s="2"/>
      <c r="KNQ47" s="2"/>
      <c r="KNR47" s="2"/>
      <c r="KNS47" s="2"/>
      <c r="KNT47" s="2"/>
      <c r="KNU47" s="2"/>
      <c r="KNV47" s="2"/>
      <c r="KNW47" s="2"/>
      <c r="KNX47" s="2"/>
      <c r="KNY47" s="2"/>
      <c r="KNZ47" s="2"/>
      <c r="KOA47" s="2"/>
      <c r="KOB47" s="2"/>
      <c r="KOC47" s="2"/>
      <c r="KOD47" s="2"/>
      <c r="KOE47" s="2"/>
      <c r="KOF47" s="2"/>
      <c r="KOG47" s="2"/>
      <c r="KOH47" s="2"/>
      <c r="KOI47" s="2"/>
      <c r="KOJ47" s="2"/>
      <c r="KOK47" s="2"/>
      <c r="KOL47" s="2"/>
      <c r="KOM47" s="2"/>
      <c r="KON47" s="2"/>
      <c r="KOO47" s="2"/>
      <c r="KOP47" s="2"/>
      <c r="KOQ47" s="2"/>
      <c r="KOR47" s="2"/>
      <c r="KOS47" s="2"/>
      <c r="KOT47" s="2"/>
      <c r="KOU47" s="2"/>
      <c r="KOV47" s="2"/>
      <c r="KOW47" s="2"/>
      <c r="KOX47" s="2"/>
      <c r="KOY47" s="2"/>
      <c r="KOZ47" s="2"/>
      <c r="KPA47" s="2"/>
      <c r="KPB47" s="2"/>
      <c r="KPC47" s="2"/>
      <c r="KPD47" s="2"/>
      <c r="KPE47" s="2"/>
      <c r="KPF47" s="2"/>
      <c r="KPG47" s="2"/>
      <c r="KPH47" s="2"/>
      <c r="KPI47" s="2"/>
      <c r="KPJ47" s="2"/>
      <c r="KPK47" s="2"/>
      <c r="KPL47" s="2"/>
      <c r="KPM47" s="2"/>
      <c r="KPN47" s="2"/>
      <c r="KPO47" s="2"/>
      <c r="KPP47" s="2"/>
      <c r="KPQ47" s="2"/>
      <c r="KPR47" s="2"/>
      <c r="KPS47" s="2"/>
      <c r="KPT47" s="2"/>
      <c r="KPU47" s="2"/>
      <c r="KPV47" s="2"/>
      <c r="KPW47" s="2"/>
      <c r="KPX47" s="2"/>
      <c r="KPY47" s="2"/>
      <c r="KPZ47" s="2"/>
      <c r="KQA47" s="2"/>
      <c r="KQB47" s="2"/>
      <c r="KQC47" s="2"/>
      <c r="KQD47" s="2"/>
      <c r="KQE47" s="2"/>
      <c r="KQF47" s="2"/>
      <c r="KQG47" s="2"/>
      <c r="KQH47" s="2"/>
      <c r="KQI47" s="2"/>
      <c r="KQJ47" s="2"/>
      <c r="KQK47" s="2"/>
      <c r="KQL47" s="2"/>
      <c r="KQM47" s="2"/>
      <c r="KQN47" s="2"/>
      <c r="KQO47" s="2"/>
      <c r="KQP47" s="2"/>
      <c r="KQQ47" s="2"/>
      <c r="KQR47" s="2"/>
      <c r="KQS47" s="2"/>
      <c r="KQT47" s="2"/>
      <c r="KQU47" s="2"/>
      <c r="KQV47" s="2"/>
      <c r="KQW47" s="2"/>
      <c r="KQX47" s="2"/>
      <c r="KQY47" s="2"/>
      <c r="KQZ47" s="2"/>
      <c r="KRA47" s="2"/>
      <c r="KRB47" s="2"/>
      <c r="KRC47" s="2"/>
      <c r="KRD47" s="2"/>
      <c r="KRE47" s="2"/>
      <c r="KRF47" s="2"/>
      <c r="KRG47" s="2"/>
      <c r="KRH47" s="2"/>
      <c r="KRI47" s="2"/>
      <c r="KRJ47" s="2"/>
      <c r="KRK47" s="2"/>
      <c r="KRL47" s="2"/>
      <c r="KRM47" s="2"/>
      <c r="KRN47" s="2"/>
      <c r="KRO47" s="2"/>
      <c r="KRP47" s="2"/>
      <c r="KRQ47" s="2"/>
      <c r="KRR47" s="2"/>
      <c r="KRS47" s="2"/>
      <c r="KRT47" s="2"/>
      <c r="KRU47" s="2"/>
      <c r="KRV47" s="2"/>
      <c r="KRW47" s="2"/>
      <c r="KRX47" s="2"/>
      <c r="KRY47" s="2"/>
      <c r="KRZ47" s="2"/>
      <c r="KSA47" s="2"/>
      <c r="KSB47" s="2"/>
      <c r="KSC47" s="2"/>
      <c r="KSD47" s="2"/>
      <c r="KSE47" s="2"/>
      <c r="KSF47" s="2"/>
      <c r="KSG47" s="2"/>
      <c r="KSH47" s="2"/>
      <c r="KSI47" s="2"/>
      <c r="KSJ47" s="2"/>
      <c r="KSK47" s="2"/>
      <c r="KSL47" s="2"/>
      <c r="KSM47" s="2"/>
      <c r="KSN47" s="2"/>
      <c r="KSO47" s="2"/>
      <c r="KSP47" s="2"/>
      <c r="KSQ47" s="2"/>
      <c r="KSR47" s="2"/>
      <c r="KSS47" s="2"/>
      <c r="KST47" s="2"/>
      <c r="KSU47" s="2"/>
      <c r="KSV47" s="2"/>
      <c r="KSW47" s="2"/>
      <c r="KSX47" s="2"/>
      <c r="KSY47" s="2"/>
      <c r="KSZ47" s="2"/>
      <c r="KTA47" s="2"/>
      <c r="KTB47" s="2"/>
      <c r="KTC47" s="2"/>
      <c r="KTD47" s="2"/>
      <c r="KTE47" s="2"/>
      <c r="KTF47" s="2"/>
      <c r="KTG47" s="2"/>
      <c r="KTH47" s="2"/>
      <c r="KTI47" s="2"/>
      <c r="KTJ47" s="2"/>
      <c r="KTK47" s="2"/>
      <c r="KTL47" s="2"/>
      <c r="KTM47" s="2"/>
      <c r="KTN47" s="2"/>
      <c r="KTO47" s="2"/>
      <c r="KTP47" s="2"/>
      <c r="KTQ47" s="2"/>
      <c r="KTR47" s="2"/>
      <c r="KTS47" s="2"/>
      <c r="KTT47" s="2"/>
      <c r="KTU47" s="2"/>
      <c r="KTV47" s="2"/>
      <c r="KTW47" s="2"/>
      <c r="KTX47" s="2"/>
      <c r="KTY47" s="2"/>
      <c r="KTZ47" s="2"/>
      <c r="KUA47" s="2"/>
      <c r="KUB47" s="2"/>
      <c r="KUC47" s="2"/>
      <c r="KUD47" s="2"/>
      <c r="KUE47" s="2"/>
      <c r="KUF47" s="2"/>
      <c r="KUG47" s="2"/>
      <c r="KUH47" s="2"/>
      <c r="KUI47" s="2"/>
      <c r="KUJ47" s="2"/>
      <c r="KUK47" s="2"/>
      <c r="KUL47" s="2"/>
      <c r="KUM47" s="2"/>
      <c r="KUN47" s="2"/>
      <c r="KUO47" s="2"/>
      <c r="KUP47" s="2"/>
      <c r="KUQ47" s="2"/>
      <c r="KUR47" s="2"/>
      <c r="KUS47" s="2"/>
      <c r="KUT47" s="2"/>
      <c r="KUU47" s="2"/>
      <c r="KUV47" s="2"/>
      <c r="KUW47" s="2"/>
      <c r="KUX47" s="2"/>
      <c r="KUY47" s="2"/>
      <c r="KUZ47" s="2"/>
      <c r="KVA47" s="2"/>
      <c r="KVB47" s="2"/>
      <c r="KVC47" s="2"/>
      <c r="KVD47" s="2"/>
      <c r="KVE47" s="2"/>
      <c r="KVF47" s="2"/>
      <c r="KVG47" s="2"/>
      <c r="KVH47" s="2"/>
      <c r="KVI47" s="2"/>
      <c r="KVJ47" s="2"/>
      <c r="KVK47" s="2"/>
      <c r="KVL47" s="2"/>
      <c r="KVM47" s="2"/>
      <c r="KVN47" s="2"/>
      <c r="KVO47" s="2"/>
      <c r="KVP47" s="2"/>
      <c r="KVQ47" s="2"/>
      <c r="KVR47" s="2"/>
      <c r="KVS47" s="2"/>
      <c r="KVT47" s="2"/>
      <c r="KVU47" s="2"/>
      <c r="KVV47" s="2"/>
      <c r="KVW47" s="2"/>
      <c r="KVX47" s="2"/>
      <c r="KVY47" s="2"/>
      <c r="KVZ47" s="2"/>
      <c r="KWA47" s="2"/>
      <c r="KWB47" s="2"/>
      <c r="KWC47" s="2"/>
      <c r="KWD47" s="2"/>
      <c r="KWE47" s="2"/>
      <c r="KWF47" s="2"/>
      <c r="KWG47" s="2"/>
      <c r="KWH47" s="2"/>
      <c r="KWI47" s="2"/>
      <c r="KWJ47" s="2"/>
      <c r="KWK47" s="2"/>
      <c r="KWL47" s="2"/>
      <c r="KWM47" s="2"/>
      <c r="KWN47" s="2"/>
      <c r="KWO47" s="2"/>
      <c r="KWP47" s="2"/>
      <c r="KWQ47" s="2"/>
      <c r="KWR47" s="2"/>
      <c r="KWS47" s="2"/>
      <c r="KWT47" s="2"/>
      <c r="KWU47" s="2"/>
      <c r="KWV47" s="2"/>
      <c r="KWW47" s="2"/>
      <c r="KWX47" s="2"/>
      <c r="KWY47" s="2"/>
      <c r="KWZ47" s="2"/>
      <c r="KXA47" s="2"/>
      <c r="KXB47" s="2"/>
      <c r="KXC47" s="2"/>
      <c r="KXD47" s="2"/>
      <c r="KXE47" s="2"/>
      <c r="KXF47" s="2"/>
      <c r="KXG47" s="2"/>
      <c r="KXH47" s="2"/>
      <c r="KXI47" s="2"/>
      <c r="KXJ47" s="2"/>
      <c r="KXK47" s="2"/>
      <c r="KXL47" s="2"/>
      <c r="KXM47" s="2"/>
      <c r="KXN47" s="2"/>
      <c r="KXO47" s="2"/>
      <c r="KXP47" s="2"/>
      <c r="KXQ47" s="2"/>
      <c r="KXR47" s="2"/>
      <c r="KXS47" s="2"/>
      <c r="KXT47" s="2"/>
      <c r="KXU47" s="2"/>
      <c r="KXV47" s="2"/>
      <c r="KXW47" s="2"/>
      <c r="KXX47" s="2"/>
      <c r="KXY47" s="2"/>
      <c r="KXZ47" s="2"/>
      <c r="KYA47" s="2"/>
      <c r="KYB47" s="2"/>
      <c r="KYC47" s="2"/>
      <c r="KYD47" s="2"/>
      <c r="KYE47" s="2"/>
      <c r="KYF47" s="2"/>
      <c r="KYG47" s="2"/>
      <c r="KYH47" s="2"/>
      <c r="KYI47" s="2"/>
      <c r="KYJ47" s="2"/>
      <c r="KYK47" s="2"/>
      <c r="KYL47" s="2"/>
      <c r="KYM47" s="2"/>
      <c r="KYN47" s="2"/>
      <c r="KYO47" s="2"/>
      <c r="KYP47" s="2"/>
      <c r="KYQ47" s="2"/>
      <c r="KYR47" s="2"/>
      <c r="KYS47" s="2"/>
      <c r="KYT47" s="2"/>
      <c r="KYU47" s="2"/>
      <c r="KYV47" s="2"/>
      <c r="KYW47" s="2"/>
      <c r="KYX47" s="2"/>
      <c r="KYY47" s="2"/>
      <c r="KYZ47" s="2"/>
      <c r="KZA47" s="2"/>
      <c r="KZB47" s="2"/>
      <c r="KZC47" s="2"/>
      <c r="KZD47" s="2"/>
      <c r="KZE47" s="2"/>
      <c r="KZF47" s="2"/>
      <c r="KZG47" s="2"/>
      <c r="KZH47" s="2"/>
      <c r="KZI47" s="2"/>
      <c r="KZJ47" s="2"/>
      <c r="KZK47" s="2"/>
      <c r="KZL47" s="2"/>
      <c r="KZM47" s="2"/>
      <c r="KZN47" s="2"/>
      <c r="KZO47" s="2"/>
      <c r="KZP47" s="2"/>
      <c r="KZQ47" s="2"/>
      <c r="KZR47" s="2"/>
      <c r="KZS47" s="2"/>
      <c r="KZT47" s="2"/>
      <c r="KZU47" s="2"/>
      <c r="KZV47" s="2"/>
      <c r="KZW47" s="2"/>
      <c r="KZX47" s="2"/>
      <c r="KZY47" s="2"/>
      <c r="KZZ47" s="2"/>
      <c r="LAA47" s="2"/>
      <c r="LAB47" s="2"/>
      <c r="LAC47" s="2"/>
      <c r="LAD47" s="2"/>
      <c r="LAE47" s="2"/>
      <c r="LAF47" s="2"/>
      <c r="LAG47" s="2"/>
      <c r="LAH47" s="2"/>
      <c r="LAI47" s="2"/>
      <c r="LAJ47" s="2"/>
      <c r="LAK47" s="2"/>
      <c r="LAL47" s="2"/>
      <c r="LAM47" s="2"/>
      <c r="LAN47" s="2"/>
      <c r="LAO47" s="2"/>
      <c r="LAP47" s="2"/>
      <c r="LAQ47" s="2"/>
      <c r="LAR47" s="2"/>
      <c r="LAS47" s="2"/>
      <c r="LAT47" s="2"/>
      <c r="LAU47" s="2"/>
      <c r="LAV47" s="2"/>
      <c r="LAW47" s="2"/>
      <c r="LAX47" s="2"/>
      <c r="LAY47" s="2"/>
      <c r="LAZ47" s="2"/>
      <c r="LBA47" s="2"/>
      <c r="LBB47" s="2"/>
      <c r="LBC47" s="2"/>
      <c r="LBD47" s="2"/>
      <c r="LBE47" s="2"/>
      <c r="LBF47" s="2"/>
      <c r="LBG47" s="2"/>
      <c r="LBH47" s="2"/>
      <c r="LBI47" s="2"/>
      <c r="LBJ47" s="2"/>
      <c r="LBK47" s="2"/>
      <c r="LBL47" s="2"/>
      <c r="LBM47" s="2"/>
      <c r="LBN47" s="2"/>
      <c r="LBO47" s="2"/>
      <c r="LBP47" s="2"/>
      <c r="LBQ47" s="2"/>
      <c r="LBR47" s="2"/>
      <c r="LBS47" s="2"/>
      <c r="LBT47" s="2"/>
      <c r="LBU47" s="2"/>
      <c r="LBV47" s="2"/>
      <c r="LBW47" s="2"/>
      <c r="LBX47" s="2"/>
      <c r="LBY47" s="2"/>
      <c r="LBZ47" s="2"/>
      <c r="LCA47" s="2"/>
      <c r="LCB47" s="2"/>
      <c r="LCC47" s="2"/>
      <c r="LCD47" s="2"/>
      <c r="LCE47" s="2"/>
      <c r="LCF47" s="2"/>
      <c r="LCG47" s="2"/>
      <c r="LCH47" s="2"/>
      <c r="LCI47" s="2"/>
      <c r="LCJ47" s="2"/>
      <c r="LCK47" s="2"/>
      <c r="LCL47" s="2"/>
      <c r="LCM47" s="2"/>
      <c r="LCN47" s="2"/>
      <c r="LCO47" s="2"/>
      <c r="LCP47" s="2"/>
      <c r="LCQ47" s="2"/>
      <c r="LCR47" s="2"/>
      <c r="LCS47" s="2"/>
      <c r="LCT47" s="2"/>
      <c r="LCU47" s="2"/>
      <c r="LCV47" s="2"/>
      <c r="LCW47" s="2"/>
      <c r="LCX47" s="2"/>
      <c r="LCY47" s="2"/>
      <c r="LCZ47" s="2"/>
      <c r="LDA47" s="2"/>
      <c r="LDB47" s="2"/>
      <c r="LDC47" s="2"/>
      <c r="LDD47" s="2"/>
      <c r="LDE47" s="2"/>
      <c r="LDF47" s="2"/>
      <c r="LDG47" s="2"/>
      <c r="LDH47" s="2"/>
      <c r="LDI47" s="2"/>
      <c r="LDJ47" s="2"/>
      <c r="LDK47" s="2"/>
      <c r="LDL47" s="2"/>
      <c r="LDM47" s="2"/>
      <c r="LDN47" s="2"/>
      <c r="LDO47" s="2"/>
      <c r="LDP47" s="2"/>
      <c r="LDQ47" s="2"/>
      <c r="LDR47" s="2"/>
      <c r="LDS47" s="2"/>
      <c r="LDT47" s="2"/>
      <c r="LDU47" s="2"/>
      <c r="LDV47" s="2"/>
      <c r="LDW47" s="2"/>
      <c r="LDX47" s="2"/>
      <c r="LDY47" s="2"/>
      <c r="LDZ47" s="2"/>
      <c r="LEA47" s="2"/>
      <c r="LEB47" s="2"/>
      <c r="LEC47" s="2"/>
      <c r="LED47" s="2"/>
      <c r="LEE47" s="2"/>
      <c r="LEF47" s="2"/>
      <c r="LEG47" s="2"/>
      <c r="LEH47" s="2"/>
      <c r="LEI47" s="2"/>
      <c r="LEJ47" s="2"/>
      <c r="LEK47" s="2"/>
      <c r="LEL47" s="2"/>
      <c r="LEM47" s="2"/>
      <c r="LEN47" s="2"/>
      <c r="LEO47" s="2"/>
      <c r="LEP47" s="2"/>
      <c r="LEQ47" s="2"/>
      <c r="LER47" s="2"/>
      <c r="LES47" s="2"/>
      <c r="LET47" s="2"/>
      <c r="LEU47" s="2"/>
      <c r="LEV47" s="2"/>
      <c r="LEW47" s="2"/>
      <c r="LEX47" s="2"/>
      <c r="LEY47" s="2"/>
      <c r="LEZ47" s="2"/>
      <c r="LFA47" s="2"/>
      <c r="LFB47" s="2"/>
      <c r="LFC47" s="2"/>
      <c r="LFD47" s="2"/>
      <c r="LFE47" s="2"/>
      <c r="LFF47" s="2"/>
      <c r="LFG47" s="2"/>
      <c r="LFH47" s="2"/>
      <c r="LFI47" s="2"/>
      <c r="LFJ47" s="2"/>
      <c r="LFK47" s="2"/>
      <c r="LFL47" s="2"/>
      <c r="LFM47" s="2"/>
      <c r="LFN47" s="2"/>
      <c r="LFO47" s="2"/>
      <c r="LFP47" s="2"/>
      <c r="LFQ47" s="2"/>
      <c r="LFR47" s="2"/>
      <c r="LFS47" s="2"/>
      <c r="LFT47" s="2"/>
      <c r="LFU47" s="2"/>
      <c r="LFV47" s="2"/>
      <c r="LFW47" s="2"/>
      <c r="LFX47" s="2"/>
      <c r="LFY47" s="2"/>
      <c r="LFZ47" s="2"/>
      <c r="LGA47" s="2"/>
      <c r="LGB47" s="2"/>
      <c r="LGC47" s="2"/>
      <c r="LGD47" s="2"/>
      <c r="LGE47" s="2"/>
      <c r="LGF47" s="2"/>
      <c r="LGG47" s="2"/>
      <c r="LGH47" s="2"/>
      <c r="LGI47" s="2"/>
      <c r="LGJ47" s="2"/>
      <c r="LGK47" s="2"/>
      <c r="LGL47" s="2"/>
      <c r="LGM47" s="2"/>
      <c r="LGN47" s="2"/>
      <c r="LGO47" s="2"/>
      <c r="LGP47" s="2"/>
      <c r="LGQ47" s="2"/>
      <c r="LGR47" s="2"/>
      <c r="LGS47" s="2"/>
      <c r="LGT47" s="2"/>
      <c r="LGU47" s="2"/>
      <c r="LGV47" s="2"/>
      <c r="LGW47" s="2"/>
      <c r="LGX47" s="2"/>
      <c r="LGY47" s="2"/>
      <c r="LGZ47" s="2"/>
      <c r="LHA47" s="2"/>
      <c r="LHB47" s="2"/>
      <c r="LHC47" s="2"/>
      <c r="LHD47" s="2"/>
      <c r="LHE47" s="2"/>
      <c r="LHF47" s="2"/>
      <c r="LHG47" s="2"/>
      <c r="LHH47" s="2"/>
      <c r="LHI47" s="2"/>
      <c r="LHJ47" s="2"/>
      <c r="LHK47" s="2"/>
      <c r="LHL47" s="2"/>
      <c r="LHM47" s="2"/>
      <c r="LHN47" s="2"/>
      <c r="LHO47" s="2"/>
      <c r="LHP47" s="2"/>
      <c r="LHQ47" s="2"/>
      <c r="LHR47" s="2"/>
      <c r="LHS47" s="2"/>
      <c r="LHT47" s="2"/>
      <c r="LHU47" s="2"/>
      <c r="LHV47" s="2"/>
      <c r="LHW47" s="2"/>
      <c r="LHX47" s="2"/>
      <c r="LHY47" s="2"/>
      <c r="LHZ47" s="2"/>
      <c r="LIA47" s="2"/>
      <c r="LIB47" s="2"/>
      <c r="LIC47" s="2"/>
      <c r="LID47" s="2"/>
      <c r="LIE47" s="2"/>
      <c r="LIF47" s="2"/>
      <c r="LIG47" s="2"/>
      <c r="LIH47" s="2"/>
      <c r="LII47" s="2"/>
      <c r="LIJ47" s="2"/>
      <c r="LIK47" s="2"/>
      <c r="LIL47" s="2"/>
      <c r="LIM47" s="2"/>
      <c r="LIN47" s="2"/>
      <c r="LIO47" s="2"/>
      <c r="LIP47" s="2"/>
      <c r="LIQ47" s="2"/>
      <c r="LIR47" s="2"/>
      <c r="LIS47" s="2"/>
      <c r="LIT47" s="2"/>
      <c r="LIU47" s="2"/>
      <c r="LIV47" s="2"/>
      <c r="LIW47" s="2"/>
      <c r="LIX47" s="2"/>
      <c r="LIY47" s="2"/>
      <c r="LIZ47" s="2"/>
      <c r="LJA47" s="2"/>
      <c r="LJB47" s="2"/>
      <c r="LJC47" s="2"/>
      <c r="LJD47" s="2"/>
      <c r="LJE47" s="2"/>
      <c r="LJF47" s="2"/>
      <c r="LJG47" s="2"/>
      <c r="LJH47" s="2"/>
      <c r="LJI47" s="2"/>
      <c r="LJJ47" s="2"/>
      <c r="LJK47" s="2"/>
      <c r="LJL47" s="2"/>
      <c r="LJM47" s="2"/>
      <c r="LJN47" s="2"/>
      <c r="LJO47" s="2"/>
      <c r="LJP47" s="2"/>
      <c r="LJQ47" s="2"/>
      <c r="LJR47" s="2"/>
      <c r="LJS47" s="2"/>
      <c r="LJT47" s="2"/>
      <c r="LJU47" s="2"/>
      <c r="LJV47" s="2"/>
      <c r="LJW47" s="2"/>
      <c r="LJX47" s="2"/>
      <c r="LJY47" s="2"/>
      <c r="LJZ47" s="2"/>
      <c r="LKA47" s="2"/>
      <c r="LKB47" s="2"/>
      <c r="LKC47" s="2"/>
      <c r="LKD47" s="2"/>
      <c r="LKE47" s="2"/>
      <c r="LKF47" s="2"/>
      <c r="LKG47" s="2"/>
      <c r="LKH47" s="2"/>
      <c r="LKI47" s="2"/>
      <c r="LKJ47" s="2"/>
      <c r="LKK47" s="2"/>
      <c r="LKL47" s="2"/>
      <c r="LKM47" s="2"/>
      <c r="LKN47" s="2"/>
      <c r="LKO47" s="2"/>
      <c r="LKP47" s="2"/>
      <c r="LKQ47" s="2"/>
      <c r="LKR47" s="2"/>
      <c r="LKS47" s="2"/>
      <c r="LKT47" s="2"/>
      <c r="LKU47" s="2"/>
      <c r="LKV47" s="2"/>
      <c r="LKW47" s="2"/>
      <c r="LKX47" s="2"/>
      <c r="LKY47" s="2"/>
      <c r="LKZ47" s="2"/>
      <c r="LLA47" s="2"/>
      <c r="LLB47" s="2"/>
      <c r="LLC47" s="2"/>
      <c r="LLD47" s="2"/>
      <c r="LLE47" s="2"/>
      <c r="LLF47" s="2"/>
      <c r="LLG47" s="2"/>
      <c r="LLH47" s="2"/>
      <c r="LLI47" s="2"/>
      <c r="LLJ47" s="2"/>
      <c r="LLK47" s="2"/>
      <c r="LLL47" s="2"/>
      <c r="LLM47" s="2"/>
      <c r="LLN47" s="2"/>
      <c r="LLO47" s="2"/>
      <c r="LLP47" s="2"/>
      <c r="LLQ47" s="2"/>
      <c r="LLR47" s="2"/>
      <c r="LLS47" s="2"/>
      <c r="LLT47" s="2"/>
      <c r="LLU47" s="2"/>
      <c r="LLV47" s="2"/>
      <c r="LLW47" s="2"/>
      <c r="LLX47" s="2"/>
      <c r="LLY47" s="2"/>
      <c r="LLZ47" s="2"/>
      <c r="LMA47" s="2"/>
      <c r="LMB47" s="2"/>
      <c r="LMC47" s="2"/>
      <c r="LMD47" s="2"/>
      <c r="LME47" s="2"/>
      <c r="LMF47" s="2"/>
      <c r="LMG47" s="2"/>
      <c r="LMH47" s="2"/>
      <c r="LMI47" s="2"/>
      <c r="LMJ47" s="2"/>
      <c r="LMK47" s="2"/>
      <c r="LML47" s="2"/>
      <c r="LMM47" s="2"/>
      <c r="LMN47" s="2"/>
      <c r="LMO47" s="2"/>
      <c r="LMP47" s="2"/>
      <c r="LMQ47" s="2"/>
      <c r="LMR47" s="2"/>
      <c r="LMS47" s="2"/>
      <c r="LMT47" s="2"/>
      <c r="LMU47" s="2"/>
      <c r="LMV47" s="2"/>
      <c r="LMW47" s="2"/>
      <c r="LMX47" s="2"/>
      <c r="LMY47" s="2"/>
      <c r="LMZ47" s="2"/>
      <c r="LNA47" s="2"/>
      <c r="LNB47" s="2"/>
      <c r="LNC47" s="2"/>
      <c r="LND47" s="2"/>
      <c r="LNE47" s="2"/>
      <c r="LNF47" s="2"/>
      <c r="LNG47" s="2"/>
      <c r="LNH47" s="2"/>
      <c r="LNI47" s="2"/>
      <c r="LNJ47" s="2"/>
      <c r="LNK47" s="2"/>
      <c r="LNL47" s="2"/>
      <c r="LNM47" s="2"/>
      <c r="LNN47" s="2"/>
      <c r="LNO47" s="2"/>
      <c r="LNP47" s="2"/>
      <c r="LNQ47" s="2"/>
      <c r="LNR47" s="2"/>
      <c r="LNS47" s="2"/>
      <c r="LNT47" s="2"/>
      <c r="LNU47" s="2"/>
      <c r="LNV47" s="2"/>
      <c r="LNW47" s="2"/>
      <c r="LNX47" s="2"/>
      <c r="LNY47" s="2"/>
      <c r="LNZ47" s="2"/>
      <c r="LOA47" s="2"/>
      <c r="LOB47" s="2"/>
      <c r="LOC47" s="2"/>
      <c r="LOD47" s="2"/>
      <c r="LOE47" s="2"/>
      <c r="LOF47" s="2"/>
      <c r="LOG47" s="2"/>
      <c r="LOH47" s="2"/>
      <c r="LOI47" s="2"/>
      <c r="LOJ47" s="2"/>
      <c r="LOK47" s="2"/>
      <c r="LOL47" s="2"/>
      <c r="LOM47" s="2"/>
      <c r="LON47" s="2"/>
      <c r="LOO47" s="2"/>
      <c r="LOP47" s="2"/>
      <c r="LOQ47" s="2"/>
      <c r="LOR47" s="2"/>
      <c r="LOS47" s="2"/>
      <c r="LOT47" s="2"/>
      <c r="LOU47" s="2"/>
      <c r="LOV47" s="2"/>
      <c r="LOW47" s="2"/>
      <c r="LOX47" s="2"/>
      <c r="LOY47" s="2"/>
      <c r="LOZ47" s="2"/>
      <c r="LPA47" s="2"/>
      <c r="LPB47" s="2"/>
      <c r="LPC47" s="2"/>
      <c r="LPD47" s="2"/>
      <c r="LPE47" s="2"/>
      <c r="LPF47" s="2"/>
      <c r="LPG47" s="2"/>
      <c r="LPH47" s="2"/>
      <c r="LPI47" s="2"/>
      <c r="LPJ47" s="2"/>
      <c r="LPK47" s="2"/>
      <c r="LPL47" s="2"/>
      <c r="LPM47" s="2"/>
      <c r="LPN47" s="2"/>
      <c r="LPO47" s="2"/>
      <c r="LPP47" s="2"/>
      <c r="LPQ47" s="2"/>
      <c r="LPR47" s="2"/>
      <c r="LPS47" s="2"/>
      <c r="LPT47" s="2"/>
      <c r="LPU47" s="2"/>
      <c r="LPV47" s="2"/>
      <c r="LPW47" s="2"/>
      <c r="LPX47" s="2"/>
      <c r="LPY47" s="2"/>
      <c r="LPZ47" s="2"/>
      <c r="LQA47" s="2"/>
      <c r="LQB47" s="2"/>
      <c r="LQC47" s="2"/>
      <c r="LQD47" s="2"/>
      <c r="LQE47" s="2"/>
      <c r="LQF47" s="2"/>
      <c r="LQG47" s="2"/>
      <c r="LQH47" s="2"/>
      <c r="LQI47" s="2"/>
      <c r="LQJ47" s="2"/>
      <c r="LQK47" s="2"/>
      <c r="LQL47" s="2"/>
      <c r="LQM47" s="2"/>
      <c r="LQN47" s="2"/>
      <c r="LQO47" s="2"/>
      <c r="LQP47" s="2"/>
      <c r="LQQ47" s="2"/>
      <c r="LQR47" s="2"/>
      <c r="LQS47" s="2"/>
      <c r="LQT47" s="2"/>
      <c r="LQU47" s="2"/>
      <c r="LQV47" s="2"/>
      <c r="LQW47" s="2"/>
      <c r="LQX47" s="2"/>
      <c r="LQY47" s="2"/>
      <c r="LQZ47" s="2"/>
      <c r="LRA47" s="2"/>
      <c r="LRB47" s="2"/>
      <c r="LRC47" s="2"/>
      <c r="LRD47" s="2"/>
      <c r="LRE47" s="2"/>
      <c r="LRF47" s="2"/>
      <c r="LRG47" s="2"/>
      <c r="LRH47" s="2"/>
      <c r="LRI47" s="2"/>
      <c r="LRJ47" s="2"/>
      <c r="LRK47" s="2"/>
      <c r="LRL47" s="2"/>
      <c r="LRM47" s="2"/>
      <c r="LRN47" s="2"/>
      <c r="LRO47" s="2"/>
      <c r="LRP47" s="2"/>
      <c r="LRQ47" s="2"/>
      <c r="LRR47" s="2"/>
      <c r="LRS47" s="2"/>
      <c r="LRT47" s="2"/>
      <c r="LRU47" s="2"/>
      <c r="LRV47" s="2"/>
      <c r="LRW47" s="2"/>
      <c r="LRX47" s="2"/>
      <c r="LRY47" s="2"/>
      <c r="LRZ47" s="2"/>
      <c r="LSA47" s="2"/>
      <c r="LSB47" s="2"/>
      <c r="LSC47" s="2"/>
      <c r="LSD47" s="2"/>
      <c r="LSE47" s="2"/>
      <c r="LSF47" s="2"/>
      <c r="LSG47" s="2"/>
      <c r="LSH47" s="2"/>
      <c r="LSI47" s="2"/>
      <c r="LSJ47" s="2"/>
      <c r="LSK47" s="2"/>
      <c r="LSL47" s="2"/>
      <c r="LSM47" s="2"/>
      <c r="LSN47" s="2"/>
      <c r="LSO47" s="2"/>
      <c r="LSP47" s="2"/>
      <c r="LSQ47" s="2"/>
      <c r="LSR47" s="2"/>
      <c r="LSS47" s="2"/>
      <c r="LST47" s="2"/>
      <c r="LSU47" s="2"/>
      <c r="LSV47" s="2"/>
      <c r="LSW47" s="2"/>
      <c r="LSX47" s="2"/>
      <c r="LSY47" s="2"/>
      <c r="LSZ47" s="2"/>
      <c r="LTA47" s="2"/>
      <c r="LTB47" s="2"/>
      <c r="LTC47" s="2"/>
      <c r="LTD47" s="2"/>
      <c r="LTE47" s="2"/>
      <c r="LTF47" s="2"/>
      <c r="LTG47" s="2"/>
      <c r="LTH47" s="2"/>
      <c r="LTI47" s="2"/>
      <c r="LTJ47" s="2"/>
      <c r="LTK47" s="2"/>
      <c r="LTL47" s="2"/>
      <c r="LTM47" s="2"/>
      <c r="LTN47" s="2"/>
      <c r="LTO47" s="2"/>
      <c r="LTP47" s="2"/>
      <c r="LTQ47" s="2"/>
      <c r="LTR47" s="2"/>
      <c r="LTS47" s="2"/>
      <c r="LTT47" s="2"/>
      <c r="LTU47" s="2"/>
      <c r="LTV47" s="2"/>
      <c r="LTW47" s="2"/>
      <c r="LTX47" s="2"/>
      <c r="LTY47" s="2"/>
      <c r="LTZ47" s="2"/>
      <c r="LUA47" s="2"/>
      <c r="LUB47" s="2"/>
      <c r="LUC47" s="2"/>
      <c r="LUD47" s="2"/>
      <c r="LUE47" s="2"/>
      <c r="LUF47" s="2"/>
      <c r="LUG47" s="2"/>
      <c r="LUH47" s="2"/>
      <c r="LUI47" s="2"/>
      <c r="LUJ47" s="2"/>
      <c r="LUK47" s="2"/>
      <c r="LUL47" s="2"/>
      <c r="LUM47" s="2"/>
      <c r="LUN47" s="2"/>
      <c r="LUO47" s="2"/>
      <c r="LUP47" s="2"/>
      <c r="LUQ47" s="2"/>
      <c r="LUR47" s="2"/>
      <c r="LUS47" s="2"/>
      <c r="LUT47" s="2"/>
      <c r="LUU47" s="2"/>
      <c r="LUV47" s="2"/>
      <c r="LUW47" s="2"/>
      <c r="LUX47" s="2"/>
      <c r="LUY47" s="2"/>
      <c r="LUZ47" s="2"/>
      <c r="LVA47" s="2"/>
      <c r="LVB47" s="2"/>
      <c r="LVC47" s="2"/>
      <c r="LVD47" s="2"/>
      <c r="LVE47" s="2"/>
      <c r="LVF47" s="2"/>
      <c r="LVG47" s="2"/>
      <c r="LVH47" s="2"/>
      <c r="LVI47" s="2"/>
      <c r="LVJ47" s="2"/>
      <c r="LVK47" s="2"/>
      <c r="LVL47" s="2"/>
      <c r="LVM47" s="2"/>
      <c r="LVN47" s="2"/>
      <c r="LVO47" s="2"/>
      <c r="LVP47" s="2"/>
      <c r="LVQ47" s="2"/>
      <c r="LVR47" s="2"/>
      <c r="LVS47" s="2"/>
      <c r="LVT47" s="2"/>
      <c r="LVU47" s="2"/>
      <c r="LVV47" s="2"/>
      <c r="LVW47" s="2"/>
      <c r="LVX47" s="2"/>
      <c r="LVY47" s="2"/>
      <c r="LVZ47" s="2"/>
      <c r="LWA47" s="2"/>
      <c r="LWB47" s="2"/>
      <c r="LWC47" s="2"/>
      <c r="LWD47" s="2"/>
      <c r="LWE47" s="2"/>
      <c r="LWF47" s="2"/>
      <c r="LWG47" s="2"/>
      <c r="LWH47" s="2"/>
      <c r="LWI47" s="2"/>
      <c r="LWJ47" s="2"/>
      <c r="LWK47" s="2"/>
      <c r="LWL47" s="2"/>
      <c r="LWM47" s="2"/>
      <c r="LWN47" s="2"/>
      <c r="LWO47" s="2"/>
      <c r="LWP47" s="2"/>
      <c r="LWQ47" s="2"/>
      <c r="LWR47" s="2"/>
      <c r="LWS47" s="2"/>
      <c r="LWT47" s="2"/>
      <c r="LWU47" s="2"/>
      <c r="LWV47" s="2"/>
      <c r="LWW47" s="2"/>
      <c r="LWX47" s="2"/>
      <c r="LWY47" s="2"/>
      <c r="LWZ47" s="2"/>
      <c r="LXA47" s="2"/>
      <c r="LXB47" s="2"/>
      <c r="LXC47" s="2"/>
      <c r="LXD47" s="2"/>
      <c r="LXE47" s="2"/>
      <c r="LXF47" s="2"/>
      <c r="LXG47" s="2"/>
      <c r="LXH47" s="2"/>
      <c r="LXI47" s="2"/>
      <c r="LXJ47" s="2"/>
      <c r="LXK47" s="2"/>
      <c r="LXL47" s="2"/>
      <c r="LXM47" s="2"/>
      <c r="LXN47" s="2"/>
      <c r="LXO47" s="2"/>
      <c r="LXP47" s="2"/>
      <c r="LXQ47" s="2"/>
      <c r="LXR47" s="2"/>
      <c r="LXS47" s="2"/>
      <c r="LXT47" s="2"/>
      <c r="LXU47" s="2"/>
      <c r="LXV47" s="2"/>
      <c r="LXW47" s="2"/>
      <c r="LXX47" s="2"/>
      <c r="LXY47" s="2"/>
      <c r="LXZ47" s="2"/>
      <c r="LYA47" s="2"/>
      <c r="LYB47" s="2"/>
      <c r="LYC47" s="2"/>
      <c r="LYD47" s="2"/>
      <c r="LYE47" s="2"/>
      <c r="LYF47" s="2"/>
      <c r="LYG47" s="2"/>
      <c r="LYH47" s="2"/>
      <c r="LYI47" s="2"/>
      <c r="LYJ47" s="2"/>
      <c r="LYK47" s="2"/>
      <c r="LYL47" s="2"/>
      <c r="LYM47" s="2"/>
      <c r="LYN47" s="2"/>
      <c r="LYO47" s="2"/>
      <c r="LYP47" s="2"/>
      <c r="LYQ47" s="2"/>
      <c r="LYR47" s="2"/>
      <c r="LYS47" s="2"/>
      <c r="LYT47" s="2"/>
      <c r="LYU47" s="2"/>
      <c r="LYV47" s="2"/>
      <c r="LYW47" s="2"/>
      <c r="LYX47" s="2"/>
      <c r="LYY47" s="2"/>
      <c r="LYZ47" s="2"/>
      <c r="LZA47" s="2"/>
      <c r="LZB47" s="2"/>
      <c r="LZC47" s="2"/>
      <c r="LZD47" s="2"/>
      <c r="LZE47" s="2"/>
      <c r="LZF47" s="2"/>
      <c r="LZG47" s="2"/>
      <c r="LZH47" s="2"/>
      <c r="LZI47" s="2"/>
      <c r="LZJ47" s="2"/>
      <c r="LZK47" s="2"/>
      <c r="LZL47" s="2"/>
      <c r="LZM47" s="2"/>
      <c r="LZN47" s="2"/>
      <c r="LZO47" s="2"/>
      <c r="LZP47" s="2"/>
      <c r="LZQ47" s="2"/>
      <c r="LZR47" s="2"/>
      <c r="LZS47" s="2"/>
      <c r="LZT47" s="2"/>
      <c r="LZU47" s="2"/>
      <c r="LZV47" s="2"/>
      <c r="LZW47" s="2"/>
      <c r="LZX47" s="2"/>
      <c r="LZY47" s="2"/>
      <c r="LZZ47" s="2"/>
      <c r="MAA47" s="2"/>
      <c r="MAB47" s="2"/>
      <c r="MAC47" s="2"/>
      <c r="MAD47" s="2"/>
      <c r="MAE47" s="2"/>
      <c r="MAF47" s="2"/>
      <c r="MAG47" s="2"/>
      <c r="MAH47" s="2"/>
      <c r="MAI47" s="2"/>
      <c r="MAJ47" s="2"/>
      <c r="MAK47" s="2"/>
      <c r="MAL47" s="2"/>
      <c r="MAM47" s="2"/>
      <c r="MAN47" s="2"/>
      <c r="MAO47" s="2"/>
      <c r="MAP47" s="2"/>
      <c r="MAQ47" s="2"/>
      <c r="MAR47" s="2"/>
      <c r="MAS47" s="2"/>
      <c r="MAT47" s="2"/>
      <c r="MAU47" s="2"/>
      <c r="MAV47" s="2"/>
      <c r="MAW47" s="2"/>
      <c r="MAX47" s="2"/>
      <c r="MAY47" s="2"/>
      <c r="MAZ47" s="2"/>
      <c r="MBA47" s="2"/>
      <c r="MBB47" s="2"/>
      <c r="MBC47" s="2"/>
      <c r="MBD47" s="2"/>
      <c r="MBE47" s="2"/>
      <c r="MBF47" s="2"/>
      <c r="MBG47" s="2"/>
      <c r="MBH47" s="2"/>
      <c r="MBI47" s="2"/>
      <c r="MBJ47" s="2"/>
      <c r="MBK47" s="2"/>
      <c r="MBL47" s="2"/>
      <c r="MBM47" s="2"/>
      <c r="MBN47" s="2"/>
      <c r="MBO47" s="2"/>
      <c r="MBP47" s="2"/>
      <c r="MBQ47" s="2"/>
      <c r="MBR47" s="2"/>
      <c r="MBS47" s="2"/>
      <c r="MBT47" s="2"/>
      <c r="MBU47" s="2"/>
      <c r="MBV47" s="2"/>
      <c r="MBW47" s="2"/>
      <c r="MBX47" s="2"/>
      <c r="MBY47" s="2"/>
      <c r="MBZ47" s="2"/>
      <c r="MCA47" s="2"/>
      <c r="MCB47" s="2"/>
      <c r="MCC47" s="2"/>
      <c r="MCD47" s="2"/>
      <c r="MCE47" s="2"/>
      <c r="MCF47" s="2"/>
      <c r="MCG47" s="2"/>
      <c r="MCH47" s="2"/>
      <c r="MCI47" s="2"/>
      <c r="MCJ47" s="2"/>
      <c r="MCK47" s="2"/>
      <c r="MCL47" s="2"/>
      <c r="MCM47" s="2"/>
      <c r="MCN47" s="2"/>
      <c r="MCO47" s="2"/>
      <c r="MCP47" s="2"/>
      <c r="MCQ47" s="2"/>
      <c r="MCR47" s="2"/>
      <c r="MCS47" s="2"/>
      <c r="MCT47" s="2"/>
      <c r="MCU47" s="2"/>
      <c r="MCV47" s="2"/>
      <c r="MCW47" s="2"/>
      <c r="MCX47" s="2"/>
      <c r="MCY47" s="2"/>
      <c r="MCZ47" s="2"/>
      <c r="MDA47" s="2"/>
      <c r="MDB47" s="2"/>
      <c r="MDC47" s="2"/>
      <c r="MDD47" s="2"/>
      <c r="MDE47" s="2"/>
      <c r="MDF47" s="2"/>
      <c r="MDG47" s="2"/>
      <c r="MDH47" s="2"/>
      <c r="MDI47" s="2"/>
      <c r="MDJ47" s="2"/>
      <c r="MDK47" s="2"/>
      <c r="MDL47" s="2"/>
      <c r="MDM47" s="2"/>
      <c r="MDN47" s="2"/>
      <c r="MDO47" s="2"/>
      <c r="MDP47" s="2"/>
      <c r="MDQ47" s="2"/>
      <c r="MDR47" s="2"/>
      <c r="MDS47" s="2"/>
      <c r="MDT47" s="2"/>
      <c r="MDU47" s="2"/>
      <c r="MDV47" s="2"/>
      <c r="MDW47" s="2"/>
      <c r="MDX47" s="2"/>
      <c r="MDY47" s="2"/>
      <c r="MDZ47" s="2"/>
      <c r="MEA47" s="2"/>
      <c r="MEB47" s="2"/>
      <c r="MEC47" s="2"/>
      <c r="MED47" s="2"/>
      <c r="MEE47" s="2"/>
      <c r="MEF47" s="2"/>
      <c r="MEG47" s="2"/>
      <c r="MEH47" s="2"/>
      <c r="MEI47" s="2"/>
      <c r="MEJ47" s="2"/>
      <c r="MEK47" s="2"/>
      <c r="MEL47" s="2"/>
      <c r="MEM47" s="2"/>
      <c r="MEN47" s="2"/>
      <c r="MEO47" s="2"/>
      <c r="MEP47" s="2"/>
      <c r="MEQ47" s="2"/>
      <c r="MER47" s="2"/>
      <c r="MES47" s="2"/>
      <c r="MET47" s="2"/>
      <c r="MEU47" s="2"/>
      <c r="MEV47" s="2"/>
      <c r="MEW47" s="2"/>
      <c r="MEX47" s="2"/>
      <c r="MEY47" s="2"/>
      <c r="MEZ47" s="2"/>
      <c r="MFA47" s="2"/>
      <c r="MFB47" s="2"/>
      <c r="MFC47" s="2"/>
      <c r="MFD47" s="2"/>
      <c r="MFE47" s="2"/>
      <c r="MFF47" s="2"/>
      <c r="MFG47" s="2"/>
      <c r="MFH47" s="2"/>
      <c r="MFI47" s="2"/>
      <c r="MFJ47" s="2"/>
      <c r="MFK47" s="2"/>
      <c r="MFL47" s="2"/>
      <c r="MFM47" s="2"/>
      <c r="MFN47" s="2"/>
      <c r="MFO47" s="2"/>
      <c r="MFP47" s="2"/>
      <c r="MFQ47" s="2"/>
      <c r="MFR47" s="2"/>
      <c r="MFS47" s="2"/>
      <c r="MFT47" s="2"/>
      <c r="MFU47" s="2"/>
      <c r="MFV47" s="2"/>
      <c r="MFW47" s="2"/>
      <c r="MFX47" s="2"/>
      <c r="MFY47" s="2"/>
      <c r="MFZ47" s="2"/>
      <c r="MGA47" s="2"/>
      <c r="MGB47" s="2"/>
      <c r="MGC47" s="2"/>
      <c r="MGD47" s="2"/>
      <c r="MGE47" s="2"/>
      <c r="MGF47" s="2"/>
      <c r="MGG47" s="2"/>
      <c r="MGH47" s="2"/>
      <c r="MGI47" s="2"/>
      <c r="MGJ47" s="2"/>
      <c r="MGK47" s="2"/>
      <c r="MGL47" s="2"/>
      <c r="MGM47" s="2"/>
      <c r="MGN47" s="2"/>
      <c r="MGO47" s="2"/>
      <c r="MGP47" s="2"/>
      <c r="MGQ47" s="2"/>
      <c r="MGR47" s="2"/>
      <c r="MGS47" s="2"/>
      <c r="MGT47" s="2"/>
      <c r="MGU47" s="2"/>
      <c r="MGV47" s="2"/>
      <c r="MGW47" s="2"/>
      <c r="MGX47" s="2"/>
      <c r="MGY47" s="2"/>
      <c r="MGZ47" s="2"/>
      <c r="MHA47" s="2"/>
      <c r="MHB47" s="2"/>
      <c r="MHC47" s="2"/>
      <c r="MHD47" s="2"/>
      <c r="MHE47" s="2"/>
      <c r="MHF47" s="2"/>
      <c r="MHG47" s="2"/>
      <c r="MHH47" s="2"/>
      <c r="MHI47" s="2"/>
      <c r="MHJ47" s="2"/>
      <c r="MHK47" s="2"/>
      <c r="MHL47" s="2"/>
      <c r="MHM47" s="2"/>
      <c r="MHN47" s="2"/>
      <c r="MHO47" s="2"/>
      <c r="MHP47" s="2"/>
      <c r="MHQ47" s="2"/>
      <c r="MHR47" s="2"/>
      <c r="MHS47" s="2"/>
      <c r="MHT47" s="2"/>
      <c r="MHU47" s="2"/>
      <c r="MHV47" s="2"/>
      <c r="MHW47" s="2"/>
      <c r="MHX47" s="2"/>
      <c r="MHY47" s="2"/>
      <c r="MHZ47" s="2"/>
      <c r="MIA47" s="2"/>
      <c r="MIB47" s="2"/>
      <c r="MIC47" s="2"/>
      <c r="MID47" s="2"/>
      <c r="MIE47" s="2"/>
      <c r="MIF47" s="2"/>
      <c r="MIG47" s="2"/>
      <c r="MIH47" s="2"/>
      <c r="MII47" s="2"/>
      <c r="MIJ47" s="2"/>
      <c r="MIK47" s="2"/>
      <c r="MIL47" s="2"/>
      <c r="MIM47" s="2"/>
      <c r="MIN47" s="2"/>
      <c r="MIO47" s="2"/>
      <c r="MIP47" s="2"/>
      <c r="MIQ47" s="2"/>
      <c r="MIR47" s="2"/>
      <c r="MIS47" s="2"/>
      <c r="MIT47" s="2"/>
      <c r="MIU47" s="2"/>
      <c r="MIV47" s="2"/>
      <c r="MIW47" s="2"/>
      <c r="MIX47" s="2"/>
      <c r="MIY47" s="2"/>
      <c r="MIZ47" s="2"/>
      <c r="MJA47" s="2"/>
      <c r="MJB47" s="2"/>
      <c r="MJC47" s="2"/>
      <c r="MJD47" s="2"/>
      <c r="MJE47" s="2"/>
      <c r="MJF47" s="2"/>
      <c r="MJG47" s="2"/>
      <c r="MJH47" s="2"/>
      <c r="MJI47" s="2"/>
      <c r="MJJ47" s="2"/>
      <c r="MJK47" s="2"/>
      <c r="MJL47" s="2"/>
      <c r="MJM47" s="2"/>
      <c r="MJN47" s="2"/>
      <c r="MJO47" s="2"/>
      <c r="MJP47" s="2"/>
      <c r="MJQ47" s="2"/>
      <c r="MJR47" s="2"/>
      <c r="MJS47" s="2"/>
      <c r="MJT47" s="2"/>
      <c r="MJU47" s="2"/>
      <c r="MJV47" s="2"/>
      <c r="MJW47" s="2"/>
      <c r="MJX47" s="2"/>
      <c r="MJY47" s="2"/>
      <c r="MJZ47" s="2"/>
      <c r="MKA47" s="2"/>
      <c r="MKB47" s="2"/>
      <c r="MKC47" s="2"/>
      <c r="MKD47" s="2"/>
      <c r="MKE47" s="2"/>
      <c r="MKF47" s="2"/>
      <c r="MKG47" s="2"/>
      <c r="MKH47" s="2"/>
      <c r="MKI47" s="2"/>
      <c r="MKJ47" s="2"/>
      <c r="MKK47" s="2"/>
      <c r="MKL47" s="2"/>
      <c r="MKM47" s="2"/>
      <c r="MKN47" s="2"/>
      <c r="MKO47" s="2"/>
      <c r="MKP47" s="2"/>
      <c r="MKQ47" s="2"/>
      <c r="MKR47" s="2"/>
      <c r="MKS47" s="2"/>
      <c r="MKT47" s="2"/>
      <c r="MKU47" s="2"/>
      <c r="MKV47" s="2"/>
      <c r="MKW47" s="2"/>
      <c r="MKX47" s="2"/>
      <c r="MKY47" s="2"/>
      <c r="MKZ47" s="2"/>
      <c r="MLA47" s="2"/>
      <c r="MLB47" s="2"/>
      <c r="MLC47" s="2"/>
      <c r="MLD47" s="2"/>
      <c r="MLE47" s="2"/>
      <c r="MLF47" s="2"/>
      <c r="MLG47" s="2"/>
      <c r="MLH47" s="2"/>
      <c r="MLI47" s="2"/>
      <c r="MLJ47" s="2"/>
      <c r="MLK47" s="2"/>
      <c r="MLL47" s="2"/>
      <c r="MLM47" s="2"/>
      <c r="MLN47" s="2"/>
      <c r="MLO47" s="2"/>
      <c r="MLP47" s="2"/>
      <c r="MLQ47" s="2"/>
      <c r="MLR47" s="2"/>
      <c r="MLS47" s="2"/>
      <c r="MLT47" s="2"/>
      <c r="MLU47" s="2"/>
      <c r="MLV47" s="2"/>
      <c r="MLW47" s="2"/>
      <c r="MLX47" s="2"/>
      <c r="MLY47" s="2"/>
      <c r="MLZ47" s="2"/>
      <c r="MMA47" s="2"/>
      <c r="MMB47" s="2"/>
      <c r="MMC47" s="2"/>
      <c r="MMD47" s="2"/>
      <c r="MME47" s="2"/>
      <c r="MMF47" s="2"/>
      <c r="MMG47" s="2"/>
      <c r="MMH47" s="2"/>
      <c r="MMI47" s="2"/>
      <c r="MMJ47" s="2"/>
      <c r="MMK47" s="2"/>
      <c r="MML47" s="2"/>
      <c r="MMM47" s="2"/>
      <c r="MMN47" s="2"/>
      <c r="MMO47" s="2"/>
      <c r="MMP47" s="2"/>
      <c r="MMQ47" s="2"/>
      <c r="MMR47" s="2"/>
      <c r="MMS47" s="2"/>
      <c r="MMT47" s="2"/>
      <c r="MMU47" s="2"/>
      <c r="MMV47" s="2"/>
      <c r="MMW47" s="2"/>
      <c r="MMX47" s="2"/>
      <c r="MMY47" s="2"/>
      <c r="MMZ47" s="2"/>
      <c r="MNA47" s="2"/>
      <c r="MNB47" s="2"/>
      <c r="MNC47" s="2"/>
      <c r="MND47" s="2"/>
      <c r="MNE47" s="2"/>
      <c r="MNF47" s="2"/>
      <c r="MNG47" s="2"/>
      <c r="MNH47" s="2"/>
      <c r="MNI47" s="2"/>
      <c r="MNJ47" s="2"/>
      <c r="MNK47" s="2"/>
      <c r="MNL47" s="2"/>
      <c r="MNM47" s="2"/>
      <c r="MNN47" s="2"/>
      <c r="MNO47" s="2"/>
      <c r="MNP47" s="2"/>
      <c r="MNQ47" s="2"/>
      <c r="MNR47" s="2"/>
      <c r="MNS47" s="2"/>
      <c r="MNT47" s="2"/>
      <c r="MNU47" s="2"/>
      <c r="MNV47" s="2"/>
      <c r="MNW47" s="2"/>
      <c r="MNX47" s="2"/>
      <c r="MNY47" s="2"/>
      <c r="MNZ47" s="2"/>
      <c r="MOA47" s="2"/>
      <c r="MOB47" s="2"/>
      <c r="MOC47" s="2"/>
      <c r="MOD47" s="2"/>
      <c r="MOE47" s="2"/>
      <c r="MOF47" s="2"/>
      <c r="MOG47" s="2"/>
      <c r="MOH47" s="2"/>
      <c r="MOI47" s="2"/>
      <c r="MOJ47" s="2"/>
      <c r="MOK47" s="2"/>
      <c r="MOL47" s="2"/>
      <c r="MOM47" s="2"/>
      <c r="MON47" s="2"/>
      <c r="MOO47" s="2"/>
      <c r="MOP47" s="2"/>
      <c r="MOQ47" s="2"/>
      <c r="MOR47" s="2"/>
      <c r="MOS47" s="2"/>
      <c r="MOT47" s="2"/>
      <c r="MOU47" s="2"/>
      <c r="MOV47" s="2"/>
      <c r="MOW47" s="2"/>
      <c r="MOX47" s="2"/>
      <c r="MOY47" s="2"/>
      <c r="MOZ47" s="2"/>
      <c r="MPA47" s="2"/>
      <c r="MPB47" s="2"/>
      <c r="MPC47" s="2"/>
      <c r="MPD47" s="2"/>
      <c r="MPE47" s="2"/>
      <c r="MPF47" s="2"/>
      <c r="MPG47" s="2"/>
      <c r="MPH47" s="2"/>
      <c r="MPI47" s="2"/>
      <c r="MPJ47" s="2"/>
      <c r="MPK47" s="2"/>
      <c r="MPL47" s="2"/>
      <c r="MPM47" s="2"/>
      <c r="MPN47" s="2"/>
      <c r="MPO47" s="2"/>
      <c r="MPP47" s="2"/>
      <c r="MPQ47" s="2"/>
      <c r="MPR47" s="2"/>
      <c r="MPS47" s="2"/>
      <c r="MPT47" s="2"/>
      <c r="MPU47" s="2"/>
      <c r="MPV47" s="2"/>
      <c r="MPW47" s="2"/>
      <c r="MPX47" s="2"/>
      <c r="MPY47" s="2"/>
      <c r="MPZ47" s="2"/>
      <c r="MQA47" s="2"/>
      <c r="MQB47" s="2"/>
      <c r="MQC47" s="2"/>
      <c r="MQD47" s="2"/>
      <c r="MQE47" s="2"/>
      <c r="MQF47" s="2"/>
      <c r="MQG47" s="2"/>
      <c r="MQH47" s="2"/>
      <c r="MQI47" s="2"/>
      <c r="MQJ47" s="2"/>
      <c r="MQK47" s="2"/>
      <c r="MQL47" s="2"/>
      <c r="MQM47" s="2"/>
      <c r="MQN47" s="2"/>
      <c r="MQO47" s="2"/>
      <c r="MQP47" s="2"/>
      <c r="MQQ47" s="2"/>
      <c r="MQR47" s="2"/>
      <c r="MQS47" s="2"/>
      <c r="MQT47" s="2"/>
      <c r="MQU47" s="2"/>
      <c r="MQV47" s="2"/>
      <c r="MQW47" s="2"/>
      <c r="MQX47" s="2"/>
      <c r="MQY47" s="2"/>
      <c r="MQZ47" s="2"/>
      <c r="MRA47" s="2"/>
      <c r="MRB47" s="2"/>
      <c r="MRC47" s="2"/>
      <c r="MRD47" s="2"/>
      <c r="MRE47" s="2"/>
      <c r="MRF47" s="2"/>
      <c r="MRG47" s="2"/>
      <c r="MRH47" s="2"/>
      <c r="MRI47" s="2"/>
      <c r="MRJ47" s="2"/>
      <c r="MRK47" s="2"/>
      <c r="MRL47" s="2"/>
      <c r="MRM47" s="2"/>
      <c r="MRN47" s="2"/>
      <c r="MRO47" s="2"/>
      <c r="MRP47" s="2"/>
      <c r="MRQ47" s="2"/>
      <c r="MRR47" s="2"/>
      <c r="MRS47" s="2"/>
      <c r="MRT47" s="2"/>
      <c r="MRU47" s="2"/>
      <c r="MRV47" s="2"/>
      <c r="MRW47" s="2"/>
      <c r="MRX47" s="2"/>
      <c r="MRY47" s="2"/>
      <c r="MRZ47" s="2"/>
      <c r="MSA47" s="2"/>
      <c r="MSB47" s="2"/>
      <c r="MSC47" s="2"/>
      <c r="MSD47" s="2"/>
      <c r="MSE47" s="2"/>
      <c r="MSF47" s="2"/>
      <c r="MSG47" s="2"/>
      <c r="MSH47" s="2"/>
      <c r="MSI47" s="2"/>
      <c r="MSJ47" s="2"/>
      <c r="MSK47" s="2"/>
      <c r="MSL47" s="2"/>
      <c r="MSM47" s="2"/>
      <c r="MSN47" s="2"/>
      <c r="MSO47" s="2"/>
      <c r="MSP47" s="2"/>
      <c r="MSQ47" s="2"/>
      <c r="MSR47" s="2"/>
      <c r="MSS47" s="2"/>
      <c r="MST47" s="2"/>
      <c r="MSU47" s="2"/>
      <c r="MSV47" s="2"/>
      <c r="MSW47" s="2"/>
      <c r="MSX47" s="2"/>
      <c r="MSY47" s="2"/>
      <c r="MSZ47" s="2"/>
      <c r="MTA47" s="2"/>
      <c r="MTB47" s="2"/>
      <c r="MTC47" s="2"/>
      <c r="MTD47" s="2"/>
      <c r="MTE47" s="2"/>
      <c r="MTF47" s="2"/>
      <c r="MTG47" s="2"/>
      <c r="MTH47" s="2"/>
      <c r="MTI47" s="2"/>
      <c r="MTJ47" s="2"/>
      <c r="MTK47" s="2"/>
      <c r="MTL47" s="2"/>
      <c r="MTM47" s="2"/>
      <c r="MTN47" s="2"/>
      <c r="MTO47" s="2"/>
      <c r="MTP47" s="2"/>
      <c r="MTQ47" s="2"/>
      <c r="MTR47" s="2"/>
      <c r="MTS47" s="2"/>
      <c r="MTT47" s="2"/>
      <c r="MTU47" s="2"/>
      <c r="MTV47" s="2"/>
      <c r="MTW47" s="2"/>
      <c r="MTX47" s="2"/>
      <c r="MTY47" s="2"/>
      <c r="MTZ47" s="2"/>
      <c r="MUA47" s="2"/>
      <c r="MUB47" s="2"/>
      <c r="MUC47" s="2"/>
      <c r="MUD47" s="2"/>
      <c r="MUE47" s="2"/>
      <c r="MUF47" s="2"/>
      <c r="MUG47" s="2"/>
      <c r="MUH47" s="2"/>
      <c r="MUI47" s="2"/>
      <c r="MUJ47" s="2"/>
      <c r="MUK47" s="2"/>
      <c r="MUL47" s="2"/>
      <c r="MUM47" s="2"/>
      <c r="MUN47" s="2"/>
      <c r="MUO47" s="2"/>
      <c r="MUP47" s="2"/>
      <c r="MUQ47" s="2"/>
      <c r="MUR47" s="2"/>
      <c r="MUS47" s="2"/>
      <c r="MUT47" s="2"/>
      <c r="MUU47" s="2"/>
      <c r="MUV47" s="2"/>
      <c r="MUW47" s="2"/>
      <c r="MUX47" s="2"/>
      <c r="MUY47" s="2"/>
      <c r="MUZ47" s="2"/>
      <c r="MVA47" s="2"/>
      <c r="MVB47" s="2"/>
      <c r="MVC47" s="2"/>
      <c r="MVD47" s="2"/>
      <c r="MVE47" s="2"/>
      <c r="MVF47" s="2"/>
      <c r="MVG47" s="2"/>
      <c r="MVH47" s="2"/>
      <c r="MVI47" s="2"/>
      <c r="MVJ47" s="2"/>
      <c r="MVK47" s="2"/>
      <c r="MVL47" s="2"/>
      <c r="MVM47" s="2"/>
      <c r="MVN47" s="2"/>
      <c r="MVO47" s="2"/>
      <c r="MVP47" s="2"/>
      <c r="MVQ47" s="2"/>
      <c r="MVR47" s="2"/>
      <c r="MVS47" s="2"/>
      <c r="MVT47" s="2"/>
      <c r="MVU47" s="2"/>
      <c r="MVV47" s="2"/>
      <c r="MVW47" s="2"/>
      <c r="MVX47" s="2"/>
      <c r="MVY47" s="2"/>
      <c r="MVZ47" s="2"/>
      <c r="MWA47" s="2"/>
      <c r="MWB47" s="2"/>
      <c r="MWC47" s="2"/>
      <c r="MWD47" s="2"/>
      <c r="MWE47" s="2"/>
      <c r="MWF47" s="2"/>
      <c r="MWG47" s="2"/>
      <c r="MWH47" s="2"/>
      <c r="MWI47" s="2"/>
      <c r="MWJ47" s="2"/>
      <c r="MWK47" s="2"/>
      <c r="MWL47" s="2"/>
      <c r="MWM47" s="2"/>
      <c r="MWN47" s="2"/>
      <c r="MWO47" s="2"/>
      <c r="MWP47" s="2"/>
      <c r="MWQ47" s="2"/>
      <c r="MWR47" s="2"/>
      <c r="MWS47" s="2"/>
      <c r="MWT47" s="2"/>
      <c r="MWU47" s="2"/>
      <c r="MWV47" s="2"/>
      <c r="MWW47" s="2"/>
      <c r="MWX47" s="2"/>
      <c r="MWY47" s="2"/>
      <c r="MWZ47" s="2"/>
      <c r="MXA47" s="2"/>
      <c r="MXB47" s="2"/>
      <c r="MXC47" s="2"/>
      <c r="MXD47" s="2"/>
      <c r="MXE47" s="2"/>
      <c r="MXF47" s="2"/>
      <c r="MXG47" s="2"/>
      <c r="MXH47" s="2"/>
      <c r="MXI47" s="2"/>
      <c r="MXJ47" s="2"/>
      <c r="MXK47" s="2"/>
      <c r="MXL47" s="2"/>
      <c r="MXM47" s="2"/>
      <c r="MXN47" s="2"/>
      <c r="MXO47" s="2"/>
      <c r="MXP47" s="2"/>
      <c r="MXQ47" s="2"/>
      <c r="MXR47" s="2"/>
      <c r="MXS47" s="2"/>
      <c r="MXT47" s="2"/>
      <c r="MXU47" s="2"/>
      <c r="MXV47" s="2"/>
      <c r="MXW47" s="2"/>
      <c r="MXX47" s="2"/>
      <c r="MXY47" s="2"/>
      <c r="MXZ47" s="2"/>
      <c r="MYA47" s="2"/>
      <c r="MYB47" s="2"/>
      <c r="MYC47" s="2"/>
      <c r="MYD47" s="2"/>
      <c r="MYE47" s="2"/>
      <c r="MYF47" s="2"/>
      <c r="MYG47" s="2"/>
      <c r="MYH47" s="2"/>
      <c r="MYI47" s="2"/>
      <c r="MYJ47" s="2"/>
      <c r="MYK47" s="2"/>
      <c r="MYL47" s="2"/>
      <c r="MYM47" s="2"/>
      <c r="MYN47" s="2"/>
      <c r="MYO47" s="2"/>
      <c r="MYP47" s="2"/>
      <c r="MYQ47" s="2"/>
      <c r="MYR47" s="2"/>
      <c r="MYS47" s="2"/>
      <c r="MYT47" s="2"/>
      <c r="MYU47" s="2"/>
      <c r="MYV47" s="2"/>
      <c r="MYW47" s="2"/>
      <c r="MYX47" s="2"/>
      <c r="MYY47" s="2"/>
      <c r="MYZ47" s="2"/>
      <c r="MZA47" s="2"/>
      <c r="MZB47" s="2"/>
      <c r="MZC47" s="2"/>
      <c r="MZD47" s="2"/>
      <c r="MZE47" s="2"/>
      <c r="MZF47" s="2"/>
      <c r="MZG47" s="2"/>
      <c r="MZH47" s="2"/>
      <c r="MZI47" s="2"/>
      <c r="MZJ47" s="2"/>
      <c r="MZK47" s="2"/>
      <c r="MZL47" s="2"/>
      <c r="MZM47" s="2"/>
      <c r="MZN47" s="2"/>
      <c r="MZO47" s="2"/>
      <c r="MZP47" s="2"/>
      <c r="MZQ47" s="2"/>
      <c r="MZR47" s="2"/>
      <c r="MZS47" s="2"/>
      <c r="MZT47" s="2"/>
      <c r="MZU47" s="2"/>
      <c r="MZV47" s="2"/>
      <c r="MZW47" s="2"/>
      <c r="MZX47" s="2"/>
      <c r="MZY47" s="2"/>
      <c r="MZZ47" s="2"/>
      <c r="NAA47" s="2"/>
      <c r="NAB47" s="2"/>
      <c r="NAC47" s="2"/>
      <c r="NAD47" s="2"/>
      <c r="NAE47" s="2"/>
      <c r="NAF47" s="2"/>
      <c r="NAG47" s="2"/>
      <c r="NAH47" s="2"/>
      <c r="NAI47" s="2"/>
      <c r="NAJ47" s="2"/>
      <c r="NAK47" s="2"/>
      <c r="NAL47" s="2"/>
      <c r="NAM47" s="2"/>
      <c r="NAN47" s="2"/>
      <c r="NAO47" s="2"/>
      <c r="NAP47" s="2"/>
      <c r="NAQ47" s="2"/>
      <c r="NAR47" s="2"/>
      <c r="NAS47" s="2"/>
      <c r="NAT47" s="2"/>
      <c r="NAU47" s="2"/>
      <c r="NAV47" s="2"/>
      <c r="NAW47" s="2"/>
      <c r="NAX47" s="2"/>
      <c r="NAY47" s="2"/>
      <c r="NAZ47" s="2"/>
      <c r="NBA47" s="2"/>
      <c r="NBB47" s="2"/>
      <c r="NBC47" s="2"/>
      <c r="NBD47" s="2"/>
      <c r="NBE47" s="2"/>
      <c r="NBF47" s="2"/>
      <c r="NBG47" s="2"/>
      <c r="NBH47" s="2"/>
      <c r="NBI47" s="2"/>
      <c r="NBJ47" s="2"/>
      <c r="NBK47" s="2"/>
      <c r="NBL47" s="2"/>
      <c r="NBM47" s="2"/>
      <c r="NBN47" s="2"/>
      <c r="NBO47" s="2"/>
      <c r="NBP47" s="2"/>
      <c r="NBQ47" s="2"/>
      <c r="NBR47" s="2"/>
      <c r="NBS47" s="2"/>
      <c r="NBT47" s="2"/>
      <c r="NBU47" s="2"/>
      <c r="NBV47" s="2"/>
      <c r="NBW47" s="2"/>
      <c r="NBX47" s="2"/>
      <c r="NBY47" s="2"/>
      <c r="NBZ47" s="2"/>
      <c r="NCA47" s="2"/>
      <c r="NCB47" s="2"/>
      <c r="NCC47" s="2"/>
      <c r="NCD47" s="2"/>
      <c r="NCE47" s="2"/>
      <c r="NCF47" s="2"/>
      <c r="NCG47" s="2"/>
      <c r="NCH47" s="2"/>
      <c r="NCI47" s="2"/>
      <c r="NCJ47" s="2"/>
      <c r="NCK47" s="2"/>
      <c r="NCL47" s="2"/>
      <c r="NCM47" s="2"/>
      <c r="NCN47" s="2"/>
      <c r="NCO47" s="2"/>
      <c r="NCP47" s="2"/>
      <c r="NCQ47" s="2"/>
      <c r="NCR47" s="2"/>
      <c r="NCS47" s="2"/>
      <c r="NCT47" s="2"/>
      <c r="NCU47" s="2"/>
      <c r="NCV47" s="2"/>
      <c r="NCW47" s="2"/>
      <c r="NCX47" s="2"/>
      <c r="NCY47" s="2"/>
      <c r="NCZ47" s="2"/>
      <c r="NDA47" s="2"/>
      <c r="NDB47" s="2"/>
      <c r="NDC47" s="2"/>
      <c r="NDD47" s="2"/>
      <c r="NDE47" s="2"/>
      <c r="NDF47" s="2"/>
      <c r="NDG47" s="2"/>
      <c r="NDH47" s="2"/>
      <c r="NDI47" s="2"/>
      <c r="NDJ47" s="2"/>
      <c r="NDK47" s="2"/>
      <c r="NDL47" s="2"/>
      <c r="NDM47" s="2"/>
      <c r="NDN47" s="2"/>
      <c r="NDO47" s="2"/>
      <c r="NDP47" s="2"/>
      <c r="NDQ47" s="2"/>
      <c r="NDR47" s="2"/>
      <c r="NDS47" s="2"/>
      <c r="NDT47" s="2"/>
      <c r="NDU47" s="2"/>
      <c r="NDV47" s="2"/>
      <c r="NDW47" s="2"/>
      <c r="NDX47" s="2"/>
      <c r="NDY47" s="2"/>
      <c r="NDZ47" s="2"/>
      <c r="NEA47" s="2"/>
      <c r="NEB47" s="2"/>
      <c r="NEC47" s="2"/>
      <c r="NED47" s="2"/>
      <c r="NEE47" s="2"/>
      <c r="NEF47" s="2"/>
      <c r="NEG47" s="2"/>
      <c r="NEH47" s="2"/>
      <c r="NEI47" s="2"/>
      <c r="NEJ47" s="2"/>
      <c r="NEK47" s="2"/>
      <c r="NEL47" s="2"/>
      <c r="NEM47" s="2"/>
      <c r="NEN47" s="2"/>
      <c r="NEO47" s="2"/>
      <c r="NEP47" s="2"/>
      <c r="NEQ47" s="2"/>
      <c r="NER47" s="2"/>
      <c r="NES47" s="2"/>
      <c r="NET47" s="2"/>
      <c r="NEU47" s="2"/>
      <c r="NEV47" s="2"/>
      <c r="NEW47" s="2"/>
      <c r="NEX47" s="2"/>
      <c r="NEY47" s="2"/>
      <c r="NEZ47" s="2"/>
      <c r="NFA47" s="2"/>
      <c r="NFB47" s="2"/>
      <c r="NFC47" s="2"/>
      <c r="NFD47" s="2"/>
      <c r="NFE47" s="2"/>
      <c r="NFF47" s="2"/>
      <c r="NFG47" s="2"/>
      <c r="NFH47" s="2"/>
      <c r="NFI47" s="2"/>
      <c r="NFJ47" s="2"/>
      <c r="NFK47" s="2"/>
      <c r="NFL47" s="2"/>
      <c r="NFM47" s="2"/>
      <c r="NFN47" s="2"/>
      <c r="NFO47" s="2"/>
      <c r="NFP47" s="2"/>
      <c r="NFQ47" s="2"/>
      <c r="NFR47" s="2"/>
      <c r="NFS47" s="2"/>
      <c r="NFT47" s="2"/>
      <c r="NFU47" s="2"/>
      <c r="NFV47" s="2"/>
      <c r="NFW47" s="2"/>
      <c r="NFX47" s="2"/>
      <c r="NFY47" s="2"/>
      <c r="NFZ47" s="2"/>
      <c r="NGA47" s="2"/>
      <c r="NGB47" s="2"/>
      <c r="NGC47" s="2"/>
      <c r="NGD47" s="2"/>
      <c r="NGE47" s="2"/>
      <c r="NGF47" s="2"/>
      <c r="NGG47" s="2"/>
      <c r="NGH47" s="2"/>
      <c r="NGI47" s="2"/>
      <c r="NGJ47" s="2"/>
      <c r="NGK47" s="2"/>
      <c r="NGL47" s="2"/>
      <c r="NGM47" s="2"/>
      <c r="NGN47" s="2"/>
      <c r="NGO47" s="2"/>
      <c r="NGP47" s="2"/>
      <c r="NGQ47" s="2"/>
      <c r="NGR47" s="2"/>
      <c r="NGS47" s="2"/>
      <c r="NGT47" s="2"/>
      <c r="NGU47" s="2"/>
      <c r="NGV47" s="2"/>
      <c r="NGW47" s="2"/>
      <c r="NGX47" s="2"/>
      <c r="NGY47" s="2"/>
      <c r="NGZ47" s="2"/>
      <c r="NHA47" s="2"/>
      <c r="NHB47" s="2"/>
      <c r="NHC47" s="2"/>
      <c r="NHD47" s="2"/>
      <c r="NHE47" s="2"/>
      <c r="NHF47" s="2"/>
      <c r="NHG47" s="2"/>
      <c r="NHH47" s="2"/>
      <c r="NHI47" s="2"/>
      <c r="NHJ47" s="2"/>
      <c r="NHK47" s="2"/>
      <c r="NHL47" s="2"/>
      <c r="NHM47" s="2"/>
      <c r="NHN47" s="2"/>
      <c r="NHO47" s="2"/>
      <c r="NHP47" s="2"/>
      <c r="NHQ47" s="2"/>
      <c r="NHR47" s="2"/>
      <c r="NHS47" s="2"/>
      <c r="NHT47" s="2"/>
      <c r="NHU47" s="2"/>
      <c r="NHV47" s="2"/>
      <c r="NHW47" s="2"/>
      <c r="NHX47" s="2"/>
      <c r="NHY47" s="2"/>
      <c r="NHZ47" s="2"/>
      <c r="NIA47" s="2"/>
      <c r="NIB47" s="2"/>
      <c r="NIC47" s="2"/>
      <c r="NID47" s="2"/>
      <c r="NIE47" s="2"/>
      <c r="NIF47" s="2"/>
      <c r="NIG47" s="2"/>
      <c r="NIH47" s="2"/>
      <c r="NII47" s="2"/>
      <c r="NIJ47" s="2"/>
      <c r="NIK47" s="2"/>
      <c r="NIL47" s="2"/>
      <c r="NIM47" s="2"/>
      <c r="NIN47" s="2"/>
      <c r="NIO47" s="2"/>
      <c r="NIP47" s="2"/>
      <c r="NIQ47" s="2"/>
      <c r="NIR47" s="2"/>
      <c r="NIS47" s="2"/>
      <c r="NIT47" s="2"/>
      <c r="NIU47" s="2"/>
      <c r="NIV47" s="2"/>
      <c r="NIW47" s="2"/>
      <c r="NIX47" s="2"/>
      <c r="NIY47" s="2"/>
      <c r="NIZ47" s="2"/>
      <c r="NJA47" s="2"/>
      <c r="NJB47" s="2"/>
      <c r="NJC47" s="2"/>
      <c r="NJD47" s="2"/>
      <c r="NJE47" s="2"/>
      <c r="NJF47" s="2"/>
      <c r="NJG47" s="2"/>
      <c r="NJH47" s="2"/>
      <c r="NJI47" s="2"/>
      <c r="NJJ47" s="2"/>
      <c r="NJK47" s="2"/>
      <c r="NJL47" s="2"/>
      <c r="NJM47" s="2"/>
      <c r="NJN47" s="2"/>
      <c r="NJO47" s="2"/>
      <c r="NJP47" s="2"/>
      <c r="NJQ47" s="2"/>
      <c r="NJR47" s="2"/>
      <c r="NJS47" s="2"/>
      <c r="NJT47" s="2"/>
      <c r="NJU47" s="2"/>
      <c r="NJV47" s="2"/>
      <c r="NJW47" s="2"/>
      <c r="NJX47" s="2"/>
      <c r="NJY47" s="2"/>
      <c r="NJZ47" s="2"/>
      <c r="NKA47" s="2"/>
      <c r="NKB47" s="2"/>
      <c r="NKC47" s="2"/>
      <c r="NKD47" s="2"/>
      <c r="NKE47" s="2"/>
      <c r="NKF47" s="2"/>
      <c r="NKG47" s="2"/>
      <c r="NKH47" s="2"/>
      <c r="NKI47" s="2"/>
      <c r="NKJ47" s="2"/>
      <c r="NKK47" s="2"/>
      <c r="NKL47" s="2"/>
      <c r="NKM47" s="2"/>
      <c r="NKN47" s="2"/>
      <c r="NKO47" s="2"/>
      <c r="NKP47" s="2"/>
      <c r="NKQ47" s="2"/>
      <c r="NKR47" s="2"/>
      <c r="NKS47" s="2"/>
      <c r="NKT47" s="2"/>
      <c r="NKU47" s="2"/>
      <c r="NKV47" s="2"/>
      <c r="NKW47" s="2"/>
      <c r="NKX47" s="2"/>
      <c r="NKY47" s="2"/>
      <c r="NKZ47" s="2"/>
      <c r="NLA47" s="2"/>
      <c r="NLB47" s="2"/>
      <c r="NLC47" s="2"/>
      <c r="NLD47" s="2"/>
      <c r="NLE47" s="2"/>
      <c r="NLF47" s="2"/>
      <c r="NLG47" s="2"/>
      <c r="NLH47" s="2"/>
      <c r="NLI47" s="2"/>
      <c r="NLJ47" s="2"/>
      <c r="NLK47" s="2"/>
      <c r="NLL47" s="2"/>
      <c r="NLM47" s="2"/>
      <c r="NLN47" s="2"/>
      <c r="NLO47" s="2"/>
      <c r="NLP47" s="2"/>
      <c r="NLQ47" s="2"/>
      <c r="NLR47" s="2"/>
      <c r="NLS47" s="2"/>
      <c r="NLT47" s="2"/>
      <c r="NLU47" s="2"/>
      <c r="NLV47" s="2"/>
      <c r="NLW47" s="2"/>
      <c r="NLX47" s="2"/>
      <c r="NLY47" s="2"/>
      <c r="NLZ47" s="2"/>
      <c r="NMA47" s="2"/>
      <c r="NMB47" s="2"/>
      <c r="NMC47" s="2"/>
      <c r="NMD47" s="2"/>
      <c r="NME47" s="2"/>
      <c r="NMF47" s="2"/>
      <c r="NMG47" s="2"/>
      <c r="NMH47" s="2"/>
      <c r="NMI47" s="2"/>
      <c r="NMJ47" s="2"/>
      <c r="NMK47" s="2"/>
      <c r="NML47" s="2"/>
      <c r="NMM47" s="2"/>
      <c r="NMN47" s="2"/>
      <c r="NMO47" s="2"/>
      <c r="NMP47" s="2"/>
      <c r="NMQ47" s="2"/>
      <c r="NMR47" s="2"/>
      <c r="NMS47" s="2"/>
      <c r="NMT47" s="2"/>
      <c r="NMU47" s="2"/>
      <c r="NMV47" s="2"/>
      <c r="NMW47" s="2"/>
      <c r="NMX47" s="2"/>
      <c r="NMY47" s="2"/>
      <c r="NMZ47" s="2"/>
      <c r="NNA47" s="2"/>
      <c r="NNB47" s="2"/>
      <c r="NNC47" s="2"/>
      <c r="NND47" s="2"/>
      <c r="NNE47" s="2"/>
      <c r="NNF47" s="2"/>
      <c r="NNG47" s="2"/>
      <c r="NNH47" s="2"/>
      <c r="NNI47" s="2"/>
      <c r="NNJ47" s="2"/>
      <c r="NNK47" s="2"/>
      <c r="NNL47" s="2"/>
      <c r="NNM47" s="2"/>
      <c r="NNN47" s="2"/>
      <c r="NNO47" s="2"/>
      <c r="NNP47" s="2"/>
      <c r="NNQ47" s="2"/>
      <c r="NNR47" s="2"/>
      <c r="NNS47" s="2"/>
      <c r="NNT47" s="2"/>
      <c r="NNU47" s="2"/>
      <c r="NNV47" s="2"/>
      <c r="NNW47" s="2"/>
      <c r="NNX47" s="2"/>
      <c r="NNY47" s="2"/>
      <c r="NNZ47" s="2"/>
      <c r="NOA47" s="2"/>
      <c r="NOB47" s="2"/>
      <c r="NOC47" s="2"/>
      <c r="NOD47" s="2"/>
      <c r="NOE47" s="2"/>
      <c r="NOF47" s="2"/>
      <c r="NOG47" s="2"/>
      <c r="NOH47" s="2"/>
      <c r="NOI47" s="2"/>
      <c r="NOJ47" s="2"/>
      <c r="NOK47" s="2"/>
      <c r="NOL47" s="2"/>
      <c r="NOM47" s="2"/>
      <c r="NON47" s="2"/>
      <c r="NOO47" s="2"/>
      <c r="NOP47" s="2"/>
      <c r="NOQ47" s="2"/>
      <c r="NOR47" s="2"/>
      <c r="NOS47" s="2"/>
      <c r="NOT47" s="2"/>
      <c r="NOU47" s="2"/>
      <c r="NOV47" s="2"/>
      <c r="NOW47" s="2"/>
      <c r="NOX47" s="2"/>
      <c r="NOY47" s="2"/>
      <c r="NOZ47" s="2"/>
      <c r="NPA47" s="2"/>
      <c r="NPB47" s="2"/>
      <c r="NPC47" s="2"/>
      <c r="NPD47" s="2"/>
      <c r="NPE47" s="2"/>
      <c r="NPF47" s="2"/>
      <c r="NPG47" s="2"/>
      <c r="NPH47" s="2"/>
      <c r="NPI47" s="2"/>
      <c r="NPJ47" s="2"/>
      <c r="NPK47" s="2"/>
      <c r="NPL47" s="2"/>
      <c r="NPM47" s="2"/>
      <c r="NPN47" s="2"/>
      <c r="NPO47" s="2"/>
      <c r="NPP47" s="2"/>
      <c r="NPQ47" s="2"/>
      <c r="NPR47" s="2"/>
      <c r="NPS47" s="2"/>
      <c r="NPT47" s="2"/>
      <c r="NPU47" s="2"/>
      <c r="NPV47" s="2"/>
      <c r="NPW47" s="2"/>
      <c r="NPX47" s="2"/>
      <c r="NPY47" s="2"/>
      <c r="NPZ47" s="2"/>
      <c r="NQA47" s="2"/>
      <c r="NQB47" s="2"/>
      <c r="NQC47" s="2"/>
      <c r="NQD47" s="2"/>
      <c r="NQE47" s="2"/>
      <c r="NQF47" s="2"/>
      <c r="NQG47" s="2"/>
      <c r="NQH47" s="2"/>
      <c r="NQI47" s="2"/>
      <c r="NQJ47" s="2"/>
      <c r="NQK47" s="2"/>
      <c r="NQL47" s="2"/>
      <c r="NQM47" s="2"/>
      <c r="NQN47" s="2"/>
      <c r="NQO47" s="2"/>
      <c r="NQP47" s="2"/>
      <c r="NQQ47" s="2"/>
      <c r="NQR47" s="2"/>
      <c r="NQS47" s="2"/>
      <c r="NQT47" s="2"/>
      <c r="NQU47" s="2"/>
      <c r="NQV47" s="2"/>
      <c r="NQW47" s="2"/>
      <c r="NQX47" s="2"/>
      <c r="NQY47" s="2"/>
      <c r="NQZ47" s="2"/>
      <c r="NRA47" s="2"/>
      <c r="NRB47" s="2"/>
      <c r="NRC47" s="2"/>
      <c r="NRD47" s="2"/>
      <c r="NRE47" s="2"/>
      <c r="NRF47" s="2"/>
      <c r="NRG47" s="2"/>
      <c r="NRH47" s="2"/>
      <c r="NRI47" s="2"/>
      <c r="NRJ47" s="2"/>
      <c r="NRK47" s="2"/>
      <c r="NRL47" s="2"/>
      <c r="NRM47" s="2"/>
      <c r="NRN47" s="2"/>
      <c r="NRO47" s="2"/>
      <c r="NRP47" s="2"/>
      <c r="NRQ47" s="2"/>
      <c r="NRR47" s="2"/>
      <c r="NRS47" s="2"/>
      <c r="NRT47" s="2"/>
      <c r="NRU47" s="2"/>
      <c r="NRV47" s="2"/>
      <c r="NRW47" s="2"/>
      <c r="NRX47" s="2"/>
      <c r="NRY47" s="2"/>
      <c r="NRZ47" s="2"/>
      <c r="NSA47" s="2"/>
      <c r="NSB47" s="2"/>
      <c r="NSC47" s="2"/>
      <c r="NSD47" s="2"/>
      <c r="NSE47" s="2"/>
      <c r="NSF47" s="2"/>
      <c r="NSG47" s="2"/>
      <c r="NSH47" s="2"/>
      <c r="NSI47" s="2"/>
      <c r="NSJ47" s="2"/>
      <c r="NSK47" s="2"/>
      <c r="NSL47" s="2"/>
      <c r="NSM47" s="2"/>
      <c r="NSN47" s="2"/>
      <c r="NSO47" s="2"/>
      <c r="NSP47" s="2"/>
      <c r="NSQ47" s="2"/>
      <c r="NSR47" s="2"/>
      <c r="NSS47" s="2"/>
      <c r="NST47" s="2"/>
      <c r="NSU47" s="2"/>
      <c r="NSV47" s="2"/>
      <c r="NSW47" s="2"/>
      <c r="NSX47" s="2"/>
      <c r="NSY47" s="2"/>
      <c r="NSZ47" s="2"/>
      <c r="NTA47" s="2"/>
      <c r="NTB47" s="2"/>
      <c r="NTC47" s="2"/>
      <c r="NTD47" s="2"/>
      <c r="NTE47" s="2"/>
      <c r="NTF47" s="2"/>
      <c r="NTG47" s="2"/>
      <c r="NTH47" s="2"/>
      <c r="NTI47" s="2"/>
      <c r="NTJ47" s="2"/>
      <c r="NTK47" s="2"/>
      <c r="NTL47" s="2"/>
      <c r="NTM47" s="2"/>
      <c r="NTN47" s="2"/>
      <c r="NTO47" s="2"/>
      <c r="NTP47" s="2"/>
      <c r="NTQ47" s="2"/>
      <c r="NTR47" s="2"/>
      <c r="NTS47" s="2"/>
      <c r="NTT47" s="2"/>
      <c r="NTU47" s="2"/>
      <c r="NTV47" s="2"/>
      <c r="NTW47" s="2"/>
      <c r="NTX47" s="2"/>
      <c r="NTY47" s="2"/>
      <c r="NTZ47" s="2"/>
      <c r="NUA47" s="2"/>
      <c r="NUB47" s="2"/>
      <c r="NUC47" s="2"/>
      <c r="NUD47" s="2"/>
      <c r="NUE47" s="2"/>
      <c r="NUF47" s="2"/>
      <c r="NUG47" s="2"/>
      <c r="NUH47" s="2"/>
      <c r="NUI47" s="2"/>
      <c r="NUJ47" s="2"/>
      <c r="NUK47" s="2"/>
      <c r="NUL47" s="2"/>
      <c r="NUM47" s="2"/>
      <c r="NUN47" s="2"/>
      <c r="NUO47" s="2"/>
      <c r="NUP47" s="2"/>
      <c r="NUQ47" s="2"/>
      <c r="NUR47" s="2"/>
      <c r="NUS47" s="2"/>
      <c r="NUT47" s="2"/>
      <c r="NUU47" s="2"/>
      <c r="NUV47" s="2"/>
      <c r="NUW47" s="2"/>
      <c r="NUX47" s="2"/>
      <c r="NUY47" s="2"/>
      <c r="NUZ47" s="2"/>
      <c r="NVA47" s="2"/>
      <c r="NVB47" s="2"/>
      <c r="NVC47" s="2"/>
      <c r="NVD47" s="2"/>
      <c r="NVE47" s="2"/>
      <c r="NVF47" s="2"/>
      <c r="NVG47" s="2"/>
      <c r="NVH47" s="2"/>
      <c r="NVI47" s="2"/>
      <c r="NVJ47" s="2"/>
      <c r="NVK47" s="2"/>
      <c r="NVL47" s="2"/>
      <c r="NVM47" s="2"/>
      <c r="NVN47" s="2"/>
      <c r="NVO47" s="2"/>
      <c r="NVP47" s="2"/>
      <c r="NVQ47" s="2"/>
      <c r="NVR47" s="2"/>
      <c r="NVS47" s="2"/>
      <c r="NVT47" s="2"/>
      <c r="NVU47" s="2"/>
      <c r="NVV47" s="2"/>
      <c r="NVW47" s="2"/>
      <c r="NVX47" s="2"/>
      <c r="NVY47" s="2"/>
      <c r="NVZ47" s="2"/>
      <c r="NWA47" s="2"/>
      <c r="NWB47" s="2"/>
      <c r="NWC47" s="2"/>
      <c r="NWD47" s="2"/>
      <c r="NWE47" s="2"/>
      <c r="NWF47" s="2"/>
      <c r="NWG47" s="2"/>
      <c r="NWH47" s="2"/>
      <c r="NWI47" s="2"/>
      <c r="NWJ47" s="2"/>
      <c r="NWK47" s="2"/>
      <c r="NWL47" s="2"/>
      <c r="NWM47" s="2"/>
      <c r="NWN47" s="2"/>
      <c r="NWO47" s="2"/>
      <c r="NWP47" s="2"/>
      <c r="NWQ47" s="2"/>
      <c r="NWR47" s="2"/>
      <c r="NWS47" s="2"/>
      <c r="NWT47" s="2"/>
      <c r="NWU47" s="2"/>
      <c r="NWV47" s="2"/>
      <c r="NWW47" s="2"/>
      <c r="NWX47" s="2"/>
      <c r="NWY47" s="2"/>
      <c r="NWZ47" s="2"/>
      <c r="NXA47" s="2"/>
      <c r="NXB47" s="2"/>
      <c r="NXC47" s="2"/>
      <c r="NXD47" s="2"/>
      <c r="NXE47" s="2"/>
      <c r="NXF47" s="2"/>
      <c r="NXG47" s="2"/>
      <c r="NXH47" s="2"/>
      <c r="NXI47" s="2"/>
      <c r="NXJ47" s="2"/>
      <c r="NXK47" s="2"/>
      <c r="NXL47" s="2"/>
      <c r="NXM47" s="2"/>
      <c r="NXN47" s="2"/>
      <c r="NXO47" s="2"/>
      <c r="NXP47" s="2"/>
      <c r="NXQ47" s="2"/>
      <c r="NXR47" s="2"/>
      <c r="NXS47" s="2"/>
      <c r="NXT47" s="2"/>
      <c r="NXU47" s="2"/>
      <c r="NXV47" s="2"/>
      <c r="NXW47" s="2"/>
      <c r="NXX47" s="2"/>
      <c r="NXY47" s="2"/>
      <c r="NXZ47" s="2"/>
      <c r="NYA47" s="2"/>
      <c r="NYB47" s="2"/>
      <c r="NYC47" s="2"/>
      <c r="NYD47" s="2"/>
      <c r="NYE47" s="2"/>
      <c r="NYF47" s="2"/>
      <c r="NYG47" s="2"/>
      <c r="NYH47" s="2"/>
      <c r="NYI47" s="2"/>
      <c r="NYJ47" s="2"/>
      <c r="NYK47" s="2"/>
      <c r="NYL47" s="2"/>
      <c r="NYM47" s="2"/>
      <c r="NYN47" s="2"/>
      <c r="NYO47" s="2"/>
      <c r="NYP47" s="2"/>
      <c r="NYQ47" s="2"/>
      <c r="NYR47" s="2"/>
      <c r="NYS47" s="2"/>
      <c r="NYT47" s="2"/>
      <c r="NYU47" s="2"/>
      <c r="NYV47" s="2"/>
      <c r="NYW47" s="2"/>
      <c r="NYX47" s="2"/>
      <c r="NYY47" s="2"/>
      <c r="NYZ47" s="2"/>
      <c r="NZA47" s="2"/>
      <c r="NZB47" s="2"/>
      <c r="NZC47" s="2"/>
      <c r="NZD47" s="2"/>
      <c r="NZE47" s="2"/>
      <c r="NZF47" s="2"/>
      <c r="NZG47" s="2"/>
      <c r="NZH47" s="2"/>
      <c r="NZI47" s="2"/>
      <c r="NZJ47" s="2"/>
      <c r="NZK47" s="2"/>
      <c r="NZL47" s="2"/>
      <c r="NZM47" s="2"/>
      <c r="NZN47" s="2"/>
      <c r="NZO47" s="2"/>
      <c r="NZP47" s="2"/>
      <c r="NZQ47" s="2"/>
      <c r="NZR47" s="2"/>
      <c r="NZS47" s="2"/>
      <c r="NZT47" s="2"/>
      <c r="NZU47" s="2"/>
      <c r="NZV47" s="2"/>
      <c r="NZW47" s="2"/>
      <c r="NZX47" s="2"/>
      <c r="NZY47" s="2"/>
      <c r="NZZ47" s="2"/>
      <c r="OAA47" s="2"/>
      <c r="OAB47" s="2"/>
      <c r="OAC47" s="2"/>
      <c r="OAD47" s="2"/>
      <c r="OAE47" s="2"/>
      <c r="OAF47" s="2"/>
      <c r="OAG47" s="2"/>
      <c r="OAH47" s="2"/>
      <c r="OAI47" s="2"/>
      <c r="OAJ47" s="2"/>
      <c r="OAK47" s="2"/>
      <c r="OAL47" s="2"/>
      <c r="OAM47" s="2"/>
      <c r="OAN47" s="2"/>
      <c r="OAO47" s="2"/>
      <c r="OAP47" s="2"/>
      <c r="OAQ47" s="2"/>
      <c r="OAR47" s="2"/>
      <c r="OAS47" s="2"/>
      <c r="OAT47" s="2"/>
      <c r="OAU47" s="2"/>
      <c r="OAV47" s="2"/>
      <c r="OAW47" s="2"/>
      <c r="OAX47" s="2"/>
      <c r="OAY47" s="2"/>
      <c r="OAZ47" s="2"/>
      <c r="OBA47" s="2"/>
      <c r="OBB47" s="2"/>
      <c r="OBC47" s="2"/>
      <c r="OBD47" s="2"/>
      <c r="OBE47" s="2"/>
      <c r="OBF47" s="2"/>
      <c r="OBG47" s="2"/>
      <c r="OBH47" s="2"/>
      <c r="OBI47" s="2"/>
      <c r="OBJ47" s="2"/>
      <c r="OBK47" s="2"/>
      <c r="OBL47" s="2"/>
      <c r="OBM47" s="2"/>
      <c r="OBN47" s="2"/>
      <c r="OBO47" s="2"/>
      <c r="OBP47" s="2"/>
      <c r="OBQ47" s="2"/>
      <c r="OBR47" s="2"/>
      <c r="OBS47" s="2"/>
      <c r="OBT47" s="2"/>
      <c r="OBU47" s="2"/>
      <c r="OBV47" s="2"/>
      <c r="OBW47" s="2"/>
      <c r="OBX47" s="2"/>
      <c r="OBY47" s="2"/>
      <c r="OBZ47" s="2"/>
      <c r="OCA47" s="2"/>
      <c r="OCB47" s="2"/>
      <c r="OCC47" s="2"/>
      <c r="OCD47" s="2"/>
      <c r="OCE47" s="2"/>
      <c r="OCF47" s="2"/>
      <c r="OCG47" s="2"/>
      <c r="OCH47" s="2"/>
      <c r="OCI47" s="2"/>
      <c r="OCJ47" s="2"/>
      <c r="OCK47" s="2"/>
      <c r="OCL47" s="2"/>
      <c r="OCM47" s="2"/>
      <c r="OCN47" s="2"/>
      <c r="OCO47" s="2"/>
      <c r="OCP47" s="2"/>
      <c r="OCQ47" s="2"/>
      <c r="OCR47" s="2"/>
      <c r="OCS47" s="2"/>
      <c r="OCT47" s="2"/>
      <c r="OCU47" s="2"/>
      <c r="OCV47" s="2"/>
      <c r="OCW47" s="2"/>
      <c r="OCX47" s="2"/>
      <c r="OCY47" s="2"/>
      <c r="OCZ47" s="2"/>
      <c r="ODA47" s="2"/>
      <c r="ODB47" s="2"/>
      <c r="ODC47" s="2"/>
      <c r="ODD47" s="2"/>
      <c r="ODE47" s="2"/>
      <c r="ODF47" s="2"/>
      <c r="ODG47" s="2"/>
      <c r="ODH47" s="2"/>
      <c r="ODI47" s="2"/>
      <c r="ODJ47" s="2"/>
      <c r="ODK47" s="2"/>
      <c r="ODL47" s="2"/>
      <c r="ODM47" s="2"/>
      <c r="ODN47" s="2"/>
      <c r="ODO47" s="2"/>
      <c r="ODP47" s="2"/>
      <c r="ODQ47" s="2"/>
      <c r="ODR47" s="2"/>
      <c r="ODS47" s="2"/>
      <c r="ODT47" s="2"/>
      <c r="ODU47" s="2"/>
      <c r="ODV47" s="2"/>
      <c r="ODW47" s="2"/>
      <c r="ODX47" s="2"/>
      <c r="ODY47" s="2"/>
      <c r="ODZ47" s="2"/>
      <c r="OEA47" s="2"/>
      <c r="OEB47" s="2"/>
      <c r="OEC47" s="2"/>
      <c r="OED47" s="2"/>
      <c r="OEE47" s="2"/>
      <c r="OEF47" s="2"/>
      <c r="OEG47" s="2"/>
      <c r="OEH47" s="2"/>
      <c r="OEI47" s="2"/>
      <c r="OEJ47" s="2"/>
      <c r="OEK47" s="2"/>
      <c r="OEL47" s="2"/>
      <c r="OEM47" s="2"/>
      <c r="OEN47" s="2"/>
      <c r="OEO47" s="2"/>
      <c r="OEP47" s="2"/>
      <c r="OEQ47" s="2"/>
      <c r="OER47" s="2"/>
      <c r="OES47" s="2"/>
      <c r="OET47" s="2"/>
      <c r="OEU47" s="2"/>
      <c r="OEV47" s="2"/>
      <c r="OEW47" s="2"/>
      <c r="OEX47" s="2"/>
      <c r="OEY47" s="2"/>
      <c r="OEZ47" s="2"/>
      <c r="OFA47" s="2"/>
      <c r="OFB47" s="2"/>
      <c r="OFC47" s="2"/>
      <c r="OFD47" s="2"/>
      <c r="OFE47" s="2"/>
      <c r="OFF47" s="2"/>
      <c r="OFG47" s="2"/>
      <c r="OFH47" s="2"/>
      <c r="OFI47" s="2"/>
      <c r="OFJ47" s="2"/>
      <c r="OFK47" s="2"/>
      <c r="OFL47" s="2"/>
      <c r="OFM47" s="2"/>
      <c r="OFN47" s="2"/>
      <c r="OFO47" s="2"/>
      <c r="OFP47" s="2"/>
      <c r="OFQ47" s="2"/>
      <c r="OFR47" s="2"/>
      <c r="OFS47" s="2"/>
      <c r="OFT47" s="2"/>
      <c r="OFU47" s="2"/>
      <c r="OFV47" s="2"/>
      <c r="OFW47" s="2"/>
      <c r="OFX47" s="2"/>
      <c r="OFY47" s="2"/>
      <c r="OFZ47" s="2"/>
      <c r="OGA47" s="2"/>
      <c r="OGB47" s="2"/>
      <c r="OGC47" s="2"/>
      <c r="OGD47" s="2"/>
      <c r="OGE47" s="2"/>
      <c r="OGF47" s="2"/>
      <c r="OGG47" s="2"/>
      <c r="OGH47" s="2"/>
      <c r="OGI47" s="2"/>
      <c r="OGJ47" s="2"/>
      <c r="OGK47" s="2"/>
      <c r="OGL47" s="2"/>
      <c r="OGM47" s="2"/>
      <c r="OGN47" s="2"/>
      <c r="OGO47" s="2"/>
      <c r="OGP47" s="2"/>
      <c r="OGQ47" s="2"/>
      <c r="OGR47" s="2"/>
      <c r="OGS47" s="2"/>
      <c r="OGT47" s="2"/>
      <c r="OGU47" s="2"/>
      <c r="OGV47" s="2"/>
      <c r="OGW47" s="2"/>
      <c r="OGX47" s="2"/>
      <c r="OGY47" s="2"/>
      <c r="OGZ47" s="2"/>
      <c r="OHA47" s="2"/>
      <c r="OHB47" s="2"/>
      <c r="OHC47" s="2"/>
      <c r="OHD47" s="2"/>
      <c r="OHE47" s="2"/>
      <c r="OHF47" s="2"/>
      <c r="OHG47" s="2"/>
      <c r="OHH47" s="2"/>
      <c r="OHI47" s="2"/>
      <c r="OHJ47" s="2"/>
      <c r="OHK47" s="2"/>
      <c r="OHL47" s="2"/>
      <c r="OHM47" s="2"/>
      <c r="OHN47" s="2"/>
      <c r="OHO47" s="2"/>
      <c r="OHP47" s="2"/>
      <c r="OHQ47" s="2"/>
      <c r="OHR47" s="2"/>
      <c r="OHS47" s="2"/>
      <c r="OHT47" s="2"/>
      <c r="OHU47" s="2"/>
      <c r="OHV47" s="2"/>
      <c r="OHW47" s="2"/>
      <c r="OHX47" s="2"/>
      <c r="OHY47" s="2"/>
      <c r="OHZ47" s="2"/>
      <c r="OIA47" s="2"/>
      <c r="OIB47" s="2"/>
      <c r="OIC47" s="2"/>
      <c r="OID47" s="2"/>
      <c r="OIE47" s="2"/>
      <c r="OIF47" s="2"/>
      <c r="OIG47" s="2"/>
      <c r="OIH47" s="2"/>
      <c r="OII47" s="2"/>
      <c r="OIJ47" s="2"/>
      <c r="OIK47" s="2"/>
      <c r="OIL47" s="2"/>
      <c r="OIM47" s="2"/>
      <c r="OIN47" s="2"/>
      <c r="OIO47" s="2"/>
      <c r="OIP47" s="2"/>
      <c r="OIQ47" s="2"/>
      <c r="OIR47" s="2"/>
      <c r="OIS47" s="2"/>
      <c r="OIT47" s="2"/>
      <c r="OIU47" s="2"/>
      <c r="OIV47" s="2"/>
      <c r="OIW47" s="2"/>
      <c r="OIX47" s="2"/>
      <c r="OIY47" s="2"/>
      <c r="OIZ47" s="2"/>
      <c r="OJA47" s="2"/>
      <c r="OJB47" s="2"/>
      <c r="OJC47" s="2"/>
      <c r="OJD47" s="2"/>
      <c r="OJE47" s="2"/>
      <c r="OJF47" s="2"/>
      <c r="OJG47" s="2"/>
      <c r="OJH47" s="2"/>
      <c r="OJI47" s="2"/>
      <c r="OJJ47" s="2"/>
      <c r="OJK47" s="2"/>
      <c r="OJL47" s="2"/>
      <c r="OJM47" s="2"/>
      <c r="OJN47" s="2"/>
      <c r="OJO47" s="2"/>
      <c r="OJP47" s="2"/>
      <c r="OJQ47" s="2"/>
      <c r="OJR47" s="2"/>
      <c r="OJS47" s="2"/>
      <c r="OJT47" s="2"/>
      <c r="OJU47" s="2"/>
      <c r="OJV47" s="2"/>
      <c r="OJW47" s="2"/>
      <c r="OJX47" s="2"/>
      <c r="OJY47" s="2"/>
      <c r="OJZ47" s="2"/>
      <c r="OKA47" s="2"/>
      <c r="OKB47" s="2"/>
      <c r="OKC47" s="2"/>
      <c r="OKD47" s="2"/>
      <c r="OKE47" s="2"/>
      <c r="OKF47" s="2"/>
      <c r="OKG47" s="2"/>
      <c r="OKH47" s="2"/>
      <c r="OKI47" s="2"/>
      <c r="OKJ47" s="2"/>
      <c r="OKK47" s="2"/>
      <c r="OKL47" s="2"/>
      <c r="OKM47" s="2"/>
      <c r="OKN47" s="2"/>
      <c r="OKO47" s="2"/>
      <c r="OKP47" s="2"/>
      <c r="OKQ47" s="2"/>
      <c r="OKR47" s="2"/>
      <c r="OKS47" s="2"/>
      <c r="OKT47" s="2"/>
      <c r="OKU47" s="2"/>
      <c r="OKV47" s="2"/>
      <c r="OKW47" s="2"/>
      <c r="OKX47" s="2"/>
      <c r="OKY47" s="2"/>
      <c r="OKZ47" s="2"/>
      <c r="OLA47" s="2"/>
      <c r="OLB47" s="2"/>
      <c r="OLC47" s="2"/>
      <c r="OLD47" s="2"/>
      <c r="OLE47" s="2"/>
      <c r="OLF47" s="2"/>
      <c r="OLG47" s="2"/>
      <c r="OLH47" s="2"/>
      <c r="OLI47" s="2"/>
      <c r="OLJ47" s="2"/>
      <c r="OLK47" s="2"/>
      <c r="OLL47" s="2"/>
      <c r="OLM47" s="2"/>
      <c r="OLN47" s="2"/>
      <c r="OLO47" s="2"/>
      <c r="OLP47" s="2"/>
      <c r="OLQ47" s="2"/>
      <c r="OLR47" s="2"/>
      <c r="OLS47" s="2"/>
      <c r="OLT47" s="2"/>
      <c r="OLU47" s="2"/>
      <c r="OLV47" s="2"/>
      <c r="OLW47" s="2"/>
      <c r="OLX47" s="2"/>
      <c r="OLY47" s="2"/>
      <c r="OLZ47" s="2"/>
      <c r="OMA47" s="2"/>
      <c r="OMB47" s="2"/>
      <c r="OMC47" s="2"/>
      <c r="OMD47" s="2"/>
      <c r="OME47" s="2"/>
      <c r="OMF47" s="2"/>
      <c r="OMG47" s="2"/>
      <c r="OMH47" s="2"/>
      <c r="OMI47" s="2"/>
      <c r="OMJ47" s="2"/>
      <c r="OMK47" s="2"/>
      <c r="OML47" s="2"/>
      <c r="OMM47" s="2"/>
      <c r="OMN47" s="2"/>
      <c r="OMO47" s="2"/>
      <c r="OMP47" s="2"/>
      <c r="OMQ47" s="2"/>
      <c r="OMR47" s="2"/>
      <c r="OMS47" s="2"/>
      <c r="OMT47" s="2"/>
      <c r="OMU47" s="2"/>
      <c r="OMV47" s="2"/>
      <c r="OMW47" s="2"/>
      <c r="OMX47" s="2"/>
      <c r="OMY47" s="2"/>
      <c r="OMZ47" s="2"/>
      <c r="ONA47" s="2"/>
      <c r="ONB47" s="2"/>
      <c r="ONC47" s="2"/>
      <c r="OND47" s="2"/>
      <c r="ONE47" s="2"/>
      <c r="ONF47" s="2"/>
      <c r="ONG47" s="2"/>
      <c r="ONH47" s="2"/>
      <c r="ONI47" s="2"/>
      <c r="ONJ47" s="2"/>
      <c r="ONK47" s="2"/>
      <c r="ONL47" s="2"/>
      <c r="ONM47" s="2"/>
      <c r="ONN47" s="2"/>
      <c r="ONO47" s="2"/>
      <c r="ONP47" s="2"/>
      <c r="ONQ47" s="2"/>
      <c r="ONR47" s="2"/>
      <c r="ONS47" s="2"/>
      <c r="ONT47" s="2"/>
      <c r="ONU47" s="2"/>
      <c r="ONV47" s="2"/>
      <c r="ONW47" s="2"/>
      <c r="ONX47" s="2"/>
      <c r="ONY47" s="2"/>
      <c r="ONZ47" s="2"/>
      <c r="OOA47" s="2"/>
      <c r="OOB47" s="2"/>
      <c r="OOC47" s="2"/>
      <c r="OOD47" s="2"/>
      <c r="OOE47" s="2"/>
      <c r="OOF47" s="2"/>
      <c r="OOG47" s="2"/>
      <c r="OOH47" s="2"/>
      <c r="OOI47" s="2"/>
      <c r="OOJ47" s="2"/>
      <c r="OOK47" s="2"/>
      <c r="OOL47" s="2"/>
      <c r="OOM47" s="2"/>
      <c r="OON47" s="2"/>
      <c r="OOO47" s="2"/>
      <c r="OOP47" s="2"/>
      <c r="OOQ47" s="2"/>
      <c r="OOR47" s="2"/>
      <c r="OOS47" s="2"/>
      <c r="OOT47" s="2"/>
      <c r="OOU47" s="2"/>
      <c r="OOV47" s="2"/>
      <c r="OOW47" s="2"/>
      <c r="OOX47" s="2"/>
      <c r="OOY47" s="2"/>
      <c r="OOZ47" s="2"/>
      <c r="OPA47" s="2"/>
      <c r="OPB47" s="2"/>
      <c r="OPC47" s="2"/>
      <c r="OPD47" s="2"/>
      <c r="OPE47" s="2"/>
      <c r="OPF47" s="2"/>
      <c r="OPG47" s="2"/>
      <c r="OPH47" s="2"/>
      <c r="OPI47" s="2"/>
      <c r="OPJ47" s="2"/>
      <c r="OPK47" s="2"/>
      <c r="OPL47" s="2"/>
      <c r="OPM47" s="2"/>
      <c r="OPN47" s="2"/>
      <c r="OPO47" s="2"/>
      <c r="OPP47" s="2"/>
      <c r="OPQ47" s="2"/>
      <c r="OPR47" s="2"/>
      <c r="OPS47" s="2"/>
      <c r="OPT47" s="2"/>
      <c r="OPU47" s="2"/>
      <c r="OPV47" s="2"/>
      <c r="OPW47" s="2"/>
      <c r="OPX47" s="2"/>
      <c r="OPY47" s="2"/>
      <c r="OPZ47" s="2"/>
      <c r="OQA47" s="2"/>
      <c r="OQB47" s="2"/>
      <c r="OQC47" s="2"/>
      <c r="OQD47" s="2"/>
      <c r="OQE47" s="2"/>
      <c r="OQF47" s="2"/>
      <c r="OQG47" s="2"/>
      <c r="OQH47" s="2"/>
      <c r="OQI47" s="2"/>
      <c r="OQJ47" s="2"/>
      <c r="OQK47" s="2"/>
      <c r="OQL47" s="2"/>
      <c r="OQM47" s="2"/>
      <c r="OQN47" s="2"/>
      <c r="OQO47" s="2"/>
      <c r="OQP47" s="2"/>
      <c r="OQQ47" s="2"/>
      <c r="OQR47" s="2"/>
      <c r="OQS47" s="2"/>
      <c r="OQT47" s="2"/>
      <c r="OQU47" s="2"/>
      <c r="OQV47" s="2"/>
      <c r="OQW47" s="2"/>
      <c r="OQX47" s="2"/>
      <c r="OQY47" s="2"/>
      <c r="OQZ47" s="2"/>
      <c r="ORA47" s="2"/>
      <c r="ORB47" s="2"/>
      <c r="ORC47" s="2"/>
      <c r="ORD47" s="2"/>
      <c r="ORE47" s="2"/>
      <c r="ORF47" s="2"/>
      <c r="ORG47" s="2"/>
      <c r="ORH47" s="2"/>
      <c r="ORI47" s="2"/>
      <c r="ORJ47" s="2"/>
      <c r="ORK47" s="2"/>
      <c r="ORL47" s="2"/>
      <c r="ORM47" s="2"/>
      <c r="ORN47" s="2"/>
      <c r="ORO47" s="2"/>
      <c r="ORP47" s="2"/>
      <c r="ORQ47" s="2"/>
      <c r="ORR47" s="2"/>
      <c r="ORS47" s="2"/>
      <c r="ORT47" s="2"/>
      <c r="ORU47" s="2"/>
      <c r="ORV47" s="2"/>
      <c r="ORW47" s="2"/>
      <c r="ORX47" s="2"/>
      <c r="ORY47" s="2"/>
      <c r="ORZ47" s="2"/>
      <c r="OSA47" s="2"/>
      <c r="OSB47" s="2"/>
      <c r="OSC47" s="2"/>
      <c r="OSD47" s="2"/>
      <c r="OSE47" s="2"/>
      <c r="OSF47" s="2"/>
      <c r="OSG47" s="2"/>
      <c r="OSH47" s="2"/>
      <c r="OSI47" s="2"/>
      <c r="OSJ47" s="2"/>
      <c r="OSK47" s="2"/>
      <c r="OSL47" s="2"/>
      <c r="OSM47" s="2"/>
      <c r="OSN47" s="2"/>
      <c r="OSO47" s="2"/>
      <c r="OSP47" s="2"/>
      <c r="OSQ47" s="2"/>
      <c r="OSR47" s="2"/>
      <c r="OSS47" s="2"/>
      <c r="OST47" s="2"/>
      <c r="OSU47" s="2"/>
      <c r="OSV47" s="2"/>
      <c r="OSW47" s="2"/>
      <c r="OSX47" s="2"/>
      <c r="OSY47" s="2"/>
      <c r="OSZ47" s="2"/>
      <c r="OTA47" s="2"/>
      <c r="OTB47" s="2"/>
      <c r="OTC47" s="2"/>
      <c r="OTD47" s="2"/>
      <c r="OTE47" s="2"/>
      <c r="OTF47" s="2"/>
      <c r="OTG47" s="2"/>
      <c r="OTH47" s="2"/>
      <c r="OTI47" s="2"/>
      <c r="OTJ47" s="2"/>
      <c r="OTK47" s="2"/>
      <c r="OTL47" s="2"/>
      <c r="OTM47" s="2"/>
      <c r="OTN47" s="2"/>
      <c r="OTO47" s="2"/>
      <c r="OTP47" s="2"/>
      <c r="OTQ47" s="2"/>
      <c r="OTR47" s="2"/>
      <c r="OTS47" s="2"/>
      <c r="OTT47" s="2"/>
      <c r="OTU47" s="2"/>
      <c r="OTV47" s="2"/>
      <c r="OTW47" s="2"/>
      <c r="OTX47" s="2"/>
      <c r="OTY47" s="2"/>
      <c r="OTZ47" s="2"/>
      <c r="OUA47" s="2"/>
      <c r="OUB47" s="2"/>
      <c r="OUC47" s="2"/>
      <c r="OUD47" s="2"/>
      <c r="OUE47" s="2"/>
      <c r="OUF47" s="2"/>
      <c r="OUG47" s="2"/>
      <c r="OUH47" s="2"/>
      <c r="OUI47" s="2"/>
      <c r="OUJ47" s="2"/>
      <c r="OUK47" s="2"/>
      <c r="OUL47" s="2"/>
      <c r="OUM47" s="2"/>
      <c r="OUN47" s="2"/>
      <c r="OUO47" s="2"/>
      <c r="OUP47" s="2"/>
      <c r="OUQ47" s="2"/>
      <c r="OUR47" s="2"/>
      <c r="OUS47" s="2"/>
      <c r="OUT47" s="2"/>
      <c r="OUU47" s="2"/>
      <c r="OUV47" s="2"/>
      <c r="OUW47" s="2"/>
      <c r="OUX47" s="2"/>
      <c r="OUY47" s="2"/>
      <c r="OUZ47" s="2"/>
      <c r="OVA47" s="2"/>
      <c r="OVB47" s="2"/>
      <c r="OVC47" s="2"/>
      <c r="OVD47" s="2"/>
      <c r="OVE47" s="2"/>
      <c r="OVF47" s="2"/>
      <c r="OVG47" s="2"/>
      <c r="OVH47" s="2"/>
      <c r="OVI47" s="2"/>
      <c r="OVJ47" s="2"/>
      <c r="OVK47" s="2"/>
      <c r="OVL47" s="2"/>
      <c r="OVM47" s="2"/>
      <c r="OVN47" s="2"/>
      <c r="OVO47" s="2"/>
      <c r="OVP47" s="2"/>
      <c r="OVQ47" s="2"/>
      <c r="OVR47" s="2"/>
      <c r="OVS47" s="2"/>
      <c r="OVT47" s="2"/>
      <c r="OVU47" s="2"/>
      <c r="OVV47" s="2"/>
      <c r="OVW47" s="2"/>
      <c r="OVX47" s="2"/>
      <c r="OVY47" s="2"/>
      <c r="OVZ47" s="2"/>
      <c r="OWA47" s="2"/>
      <c r="OWB47" s="2"/>
      <c r="OWC47" s="2"/>
      <c r="OWD47" s="2"/>
      <c r="OWE47" s="2"/>
      <c r="OWF47" s="2"/>
      <c r="OWG47" s="2"/>
      <c r="OWH47" s="2"/>
      <c r="OWI47" s="2"/>
      <c r="OWJ47" s="2"/>
      <c r="OWK47" s="2"/>
      <c r="OWL47" s="2"/>
      <c r="OWM47" s="2"/>
      <c r="OWN47" s="2"/>
      <c r="OWO47" s="2"/>
      <c r="OWP47" s="2"/>
      <c r="OWQ47" s="2"/>
      <c r="OWR47" s="2"/>
      <c r="OWS47" s="2"/>
      <c r="OWT47" s="2"/>
      <c r="OWU47" s="2"/>
      <c r="OWV47" s="2"/>
      <c r="OWW47" s="2"/>
      <c r="OWX47" s="2"/>
      <c r="OWY47" s="2"/>
      <c r="OWZ47" s="2"/>
      <c r="OXA47" s="2"/>
      <c r="OXB47" s="2"/>
      <c r="OXC47" s="2"/>
      <c r="OXD47" s="2"/>
      <c r="OXE47" s="2"/>
      <c r="OXF47" s="2"/>
      <c r="OXG47" s="2"/>
      <c r="OXH47" s="2"/>
      <c r="OXI47" s="2"/>
      <c r="OXJ47" s="2"/>
      <c r="OXK47" s="2"/>
      <c r="OXL47" s="2"/>
      <c r="OXM47" s="2"/>
      <c r="OXN47" s="2"/>
      <c r="OXO47" s="2"/>
      <c r="OXP47" s="2"/>
      <c r="OXQ47" s="2"/>
      <c r="OXR47" s="2"/>
      <c r="OXS47" s="2"/>
      <c r="OXT47" s="2"/>
      <c r="OXU47" s="2"/>
      <c r="OXV47" s="2"/>
      <c r="OXW47" s="2"/>
      <c r="OXX47" s="2"/>
      <c r="OXY47" s="2"/>
      <c r="OXZ47" s="2"/>
      <c r="OYA47" s="2"/>
      <c r="OYB47" s="2"/>
      <c r="OYC47" s="2"/>
      <c r="OYD47" s="2"/>
      <c r="OYE47" s="2"/>
      <c r="OYF47" s="2"/>
      <c r="OYG47" s="2"/>
      <c r="OYH47" s="2"/>
      <c r="OYI47" s="2"/>
      <c r="OYJ47" s="2"/>
      <c r="OYK47" s="2"/>
      <c r="OYL47" s="2"/>
      <c r="OYM47" s="2"/>
      <c r="OYN47" s="2"/>
      <c r="OYO47" s="2"/>
      <c r="OYP47" s="2"/>
      <c r="OYQ47" s="2"/>
      <c r="OYR47" s="2"/>
      <c r="OYS47" s="2"/>
      <c r="OYT47" s="2"/>
      <c r="OYU47" s="2"/>
      <c r="OYV47" s="2"/>
      <c r="OYW47" s="2"/>
      <c r="OYX47" s="2"/>
      <c r="OYY47" s="2"/>
      <c r="OYZ47" s="2"/>
      <c r="OZA47" s="2"/>
      <c r="OZB47" s="2"/>
      <c r="OZC47" s="2"/>
      <c r="OZD47" s="2"/>
      <c r="OZE47" s="2"/>
      <c r="OZF47" s="2"/>
      <c r="OZG47" s="2"/>
      <c r="OZH47" s="2"/>
      <c r="OZI47" s="2"/>
      <c r="OZJ47" s="2"/>
      <c r="OZK47" s="2"/>
      <c r="OZL47" s="2"/>
      <c r="OZM47" s="2"/>
      <c r="OZN47" s="2"/>
      <c r="OZO47" s="2"/>
      <c r="OZP47" s="2"/>
      <c r="OZQ47" s="2"/>
      <c r="OZR47" s="2"/>
      <c r="OZS47" s="2"/>
      <c r="OZT47" s="2"/>
      <c r="OZU47" s="2"/>
      <c r="OZV47" s="2"/>
      <c r="OZW47" s="2"/>
      <c r="OZX47" s="2"/>
      <c r="OZY47" s="2"/>
      <c r="OZZ47" s="2"/>
      <c r="PAA47" s="2"/>
      <c r="PAB47" s="2"/>
      <c r="PAC47" s="2"/>
      <c r="PAD47" s="2"/>
      <c r="PAE47" s="2"/>
      <c r="PAF47" s="2"/>
      <c r="PAG47" s="2"/>
      <c r="PAH47" s="2"/>
      <c r="PAI47" s="2"/>
      <c r="PAJ47" s="2"/>
      <c r="PAK47" s="2"/>
      <c r="PAL47" s="2"/>
      <c r="PAM47" s="2"/>
      <c r="PAN47" s="2"/>
      <c r="PAO47" s="2"/>
      <c r="PAP47" s="2"/>
      <c r="PAQ47" s="2"/>
      <c r="PAR47" s="2"/>
      <c r="PAS47" s="2"/>
      <c r="PAT47" s="2"/>
      <c r="PAU47" s="2"/>
      <c r="PAV47" s="2"/>
      <c r="PAW47" s="2"/>
      <c r="PAX47" s="2"/>
      <c r="PAY47" s="2"/>
      <c r="PAZ47" s="2"/>
      <c r="PBA47" s="2"/>
      <c r="PBB47" s="2"/>
      <c r="PBC47" s="2"/>
      <c r="PBD47" s="2"/>
      <c r="PBE47" s="2"/>
      <c r="PBF47" s="2"/>
      <c r="PBG47" s="2"/>
      <c r="PBH47" s="2"/>
      <c r="PBI47" s="2"/>
      <c r="PBJ47" s="2"/>
      <c r="PBK47" s="2"/>
      <c r="PBL47" s="2"/>
      <c r="PBM47" s="2"/>
      <c r="PBN47" s="2"/>
      <c r="PBO47" s="2"/>
      <c r="PBP47" s="2"/>
      <c r="PBQ47" s="2"/>
      <c r="PBR47" s="2"/>
      <c r="PBS47" s="2"/>
      <c r="PBT47" s="2"/>
      <c r="PBU47" s="2"/>
      <c r="PBV47" s="2"/>
      <c r="PBW47" s="2"/>
      <c r="PBX47" s="2"/>
      <c r="PBY47" s="2"/>
      <c r="PBZ47" s="2"/>
      <c r="PCA47" s="2"/>
      <c r="PCB47" s="2"/>
      <c r="PCC47" s="2"/>
      <c r="PCD47" s="2"/>
      <c r="PCE47" s="2"/>
      <c r="PCF47" s="2"/>
      <c r="PCG47" s="2"/>
      <c r="PCH47" s="2"/>
      <c r="PCI47" s="2"/>
      <c r="PCJ47" s="2"/>
      <c r="PCK47" s="2"/>
      <c r="PCL47" s="2"/>
      <c r="PCM47" s="2"/>
      <c r="PCN47" s="2"/>
      <c r="PCO47" s="2"/>
      <c r="PCP47" s="2"/>
      <c r="PCQ47" s="2"/>
      <c r="PCR47" s="2"/>
      <c r="PCS47" s="2"/>
      <c r="PCT47" s="2"/>
      <c r="PCU47" s="2"/>
      <c r="PCV47" s="2"/>
      <c r="PCW47" s="2"/>
      <c r="PCX47" s="2"/>
      <c r="PCY47" s="2"/>
      <c r="PCZ47" s="2"/>
      <c r="PDA47" s="2"/>
      <c r="PDB47" s="2"/>
      <c r="PDC47" s="2"/>
      <c r="PDD47" s="2"/>
      <c r="PDE47" s="2"/>
      <c r="PDF47" s="2"/>
      <c r="PDG47" s="2"/>
      <c r="PDH47" s="2"/>
      <c r="PDI47" s="2"/>
      <c r="PDJ47" s="2"/>
      <c r="PDK47" s="2"/>
      <c r="PDL47" s="2"/>
      <c r="PDM47" s="2"/>
      <c r="PDN47" s="2"/>
      <c r="PDO47" s="2"/>
      <c r="PDP47" s="2"/>
      <c r="PDQ47" s="2"/>
      <c r="PDR47" s="2"/>
      <c r="PDS47" s="2"/>
      <c r="PDT47" s="2"/>
      <c r="PDU47" s="2"/>
      <c r="PDV47" s="2"/>
      <c r="PDW47" s="2"/>
      <c r="PDX47" s="2"/>
      <c r="PDY47" s="2"/>
      <c r="PDZ47" s="2"/>
      <c r="PEA47" s="2"/>
      <c r="PEB47" s="2"/>
      <c r="PEC47" s="2"/>
      <c r="PED47" s="2"/>
      <c r="PEE47" s="2"/>
      <c r="PEF47" s="2"/>
      <c r="PEG47" s="2"/>
      <c r="PEH47" s="2"/>
      <c r="PEI47" s="2"/>
      <c r="PEJ47" s="2"/>
      <c r="PEK47" s="2"/>
      <c r="PEL47" s="2"/>
      <c r="PEM47" s="2"/>
      <c r="PEN47" s="2"/>
      <c r="PEO47" s="2"/>
      <c r="PEP47" s="2"/>
      <c r="PEQ47" s="2"/>
      <c r="PER47" s="2"/>
      <c r="PES47" s="2"/>
      <c r="PET47" s="2"/>
      <c r="PEU47" s="2"/>
      <c r="PEV47" s="2"/>
      <c r="PEW47" s="2"/>
      <c r="PEX47" s="2"/>
      <c r="PEY47" s="2"/>
      <c r="PEZ47" s="2"/>
      <c r="PFA47" s="2"/>
      <c r="PFB47" s="2"/>
      <c r="PFC47" s="2"/>
      <c r="PFD47" s="2"/>
      <c r="PFE47" s="2"/>
      <c r="PFF47" s="2"/>
      <c r="PFG47" s="2"/>
      <c r="PFH47" s="2"/>
      <c r="PFI47" s="2"/>
      <c r="PFJ47" s="2"/>
      <c r="PFK47" s="2"/>
      <c r="PFL47" s="2"/>
      <c r="PFM47" s="2"/>
      <c r="PFN47" s="2"/>
      <c r="PFO47" s="2"/>
      <c r="PFP47" s="2"/>
      <c r="PFQ47" s="2"/>
      <c r="PFR47" s="2"/>
      <c r="PFS47" s="2"/>
      <c r="PFT47" s="2"/>
      <c r="PFU47" s="2"/>
      <c r="PFV47" s="2"/>
      <c r="PFW47" s="2"/>
      <c r="PFX47" s="2"/>
      <c r="PFY47" s="2"/>
      <c r="PFZ47" s="2"/>
      <c r="PGA47" s="2"/>
      <c r="PGB47" s="2"/>
      <c r="PGC47" s="2"/>
      <c r="PGD47" s="2"/>
      <c r="PGE47" s="2"/>
      <c r="PGF47" s="2"/>
      <c r="PGG47" s="2"/>
      <c r="PGH47" s="2"/>
      <c r="PGI47" s="2"/>
      <c r="PGJ47" s="2"/>
      <c r="PGK47" s="2"/>
      <c r="PGL47" s="2"/>
      <c r="PGM47" s="2"/>
      <c r="PGN47" s="2"/>
      <c r="PGO47" s="2"/>
      <c r="PGP47" s="2"/>
      <c r="PGQ47" s="2"/>
      <c r="PGR47" s="2"/>
      <c r="PGS47" s="2"/>
      <c r="PGT47" s="2"/>
      <c r="PGU47" s="2"/>
      <c r="PGV47" s="2"/>
      <c r="PGW47" s="2"/>
      <c r="PGX47" s="2"/>
      <c r="PGY47" s="2"/>
      <c r="PGZ47" s="2"/>
      <c r="PHA47" s="2"/>
      <c r="PHB47" s="2"/>
      <c r="PHC47" s="2"/>
      <c r="PHD47" s="2"/>
      <c r="PHE47" s="2"/>
      <c r="PHF47" s="2"/>
      <c r="PHG47" s="2"/>
      <c r="PHH47" s="2"/>
      <c r="PHI47" s="2"/>
      <c r="PHJ47" s="2"/>
      <c r="PHK47" s="2"/>
      <c r="PHL47" s="2"/>
      <c r="PHM47" s="2"/>
      <c r="PHN47" s="2"/>
      <c r="PHO47" s="2"/>
      <c r="PHP47" s="2"/>
      <c r="PHQ47" s="2"/>
      <c r="PHR47" s="2"/>
      <c r="PHS47" s="2"/>
      <c r="PHT47" s="2"/>
      <c r="PHU47" s="2"/>
      <c r="PHV47" s="2"/>
      <c r="PHW47" s="2"/>
      <c r="PHX47" s="2"/>
      <c r="PHY47" s="2"/>
      <c r="PHZ47" s="2"/>
      <c r="PIA47" s="2"/>
      <c r="PIB47" s="2"/>
      <c r="PIC47" s="2"/>
      <c r="PID47" s="2"/>
      <c r="PIE47" s="2"/>
      <c r="PIF47" s="2"/>
      <c r="PIG47" s="2"/>
      <c r="PIH47" s="2"/>
      <c r="PII47" s="2"/>
      <c r="PIJ47" s="2"/>
      <c r="PIK47" s="2"/>
      <c r="PIL47" s="2"/>
      <c r="PIM47" s="2"/>
      <c r="PIN47" s="2"/>
      <c r="PIO47" s="2"/>
      <c r="PIP47" s="2"/>
      <c r="PIQ47" s="2"/>
      <c r="PIR47" s="2"/>
      <c r="PIS47" s="2"/>
      <c r="PIT47" s="2"/>
      <c r="PIU47" s="2"/>
      <c r="PIV47" s="2"/>
      <c r="PIW47" s="2"/>
      <c r="PIX47" s="2"/>
      <c r="PIY47" s="2"/>
      <c r="PIZ47" s="2"/>
      <c r="PJA47" s="2"/>
      <c r="PJB47" s="2"/>
      <c r="PJC47" s="2"/>
      <c r="PJD47" s="2"/>
      <c r="PJE47" s="2"/>
      <c r="PJF47" s="2"/>
      <c r="PJG47" s="2"/>
      <c r="PJH47" s="2"/>
      <c r="PJI47" s="2"/>
      <c r="PJJ47" s="2"/>
      <c r="PJK47" s="2"/>
      <c r="PJL47" s="2"/>
      <c r="PJM47" s="2"/>
      <c r="PJN47" s="2"/>
      <c r="PJO47" s="2"/>
      <c r="PJP47" s="2"/>
      <c r="PJQ47" s="2"/>
      <c r="PJR47" s="2"/>
      <c r="PJS47" s="2"/>
      <c r="PJT47" s="2"/>
      <c r="PJU47" s="2"/>
      <c r="PJV47" s="2"/>
      <c r="PJW47" s="2"/>
      <c r="PJX47" s="2"/>
      <c r="PJY47" s="2"/>
      <c r="PJZ47" s="2"/>
      <c r="PKA47" s="2"/>
      <c r="PKB47" s="2"/>
      <c r="PKC47" s="2"/>
      <c r="PKD47" s="2"/>
      <c r="PKE47" s="2"/>
      <c r="PKF47" s="2"/>
      <c r="PKG47" s="2"/>
      <c r="PKH47" s="2"/>
      <c r="PKI47" s="2"/>
      <c r="PKJ47" s="2"/>
      <c r="PKK47" s="2"/>
      <c r="PKL47" s="2"/>
      <c r="PKM47" s="2"/>
      <c r="PKN47" s="2"/>
      <c r="PKO47" s="2"/>
      <c r="PKP47" s="2"/>
      <c r="PKQ47" s="2"/>
      <c r="PKR47" s="2"/>
      <c r="PKS47" s="2"/>
      <c r="PKT47" s="2"/>
      <c r="PKU47" s="2"/>
      <c r="PKV47" s="2"/>
      <c r="PKW47" s="2"/>
      <c r="PKX47" s="2"/>
      <c r="PKY47" s="2"/>
      <c r="PKZ47" s="2"/>
      <c r="PLA47" s="2"/>
      <c r="PLB47" s="2"/>
      <c r="PLC47" s="2"/>
      <c r="PLD47" s="2"/>
      <c r="PLE47" s="2"/>
      <c r="PLF47" s="2"/>
      <c r="PLG47" s="2"/>
      <c r="PLH47" s="2"/>
      <c r="PLI47" s="2"/>
      <c r="PLJ47" s="2"/>
      <c r="PLK47" s="2"/>
      <c r="PLL47" s="2"/>
      <c r="PLM47" s="2"/>
      <c r="PLN47" s="2"/>
      <c r="PLO47" s="2"/>
      <c r="PLP47" s="2"/>
      <c r="PLQ47" s="2"/>
      <c r="PLR47" s="2"/>
      <c r="PLS47" s="2"/>
      <c r="PLT47" s="2"/>
      <c r="PLU47" s="2"/>
      <c r="PLV47" s="2"/>
      <c r="PLW47" s="2"/>
      <c r="PLX47" s="2"/>
      <c r="PLY47" s="2"/>
      <c r="PLZ47" s="2"/>
      <c r="PMA47" s="2"/>
      <c r="PMB47" s="2"/>
      <c r="PMC47" s="2"/>
      <c r="PMD47" s="2"/>
      <c r="PME47" s="2"/>
      <c r="PMF47" s="2"/>
      <c r="PMG47" s="2"/>
      <c r="PMH47" s="2"/>
      <c r="PMI47" s="2"/>
      <c r="PMJ47" s="2"/>
      <c r="PMK47" s="2"/>
      <c r="PML47" s="2"/>
      <c r="PMM47" s="2"/>
      <c r="PMN47" s="2"/>
      <c r="PMO47" s="2"/>
      <c r="PMP47" s="2"/>
      <c r="PMQ47" s="2"/>
      <c r="PMR47" s="2"/>
      <c r="PMS47" s="2"/>
      <c r="PMT47" s="2"/>
      <c r="PMU47" s="2"/>
      <c r="PMV47" s="2"/>
      <c r="PMW47" s="2"/>
      <c r="PMX47" s="2"/>
      <c r="PMY47" s="2"/>
      <c r="PMZ47" s="2"/>
      <c r="PNA47" s="2"/>
      <c r="PNB47" s="2"/>
      <c r="PNC47" s="2"/>
      <c r="PND47" s="2"/>
      <c r="PNE47" s="2"/>
      <c r="PNF47" s="2"/>
      <c r="PNG47" s="2"/>
      <c r="PNH47" s="2"/>
      <c r="PNI47" s="2"/>
      <c r="PNJ47" s="2"/>
      <c r="PNK47" s="2"/>
      <c r="PNL47" s="2"/>
      <c r="PNM47" s="2"/>
      <c r="PNN47" s="2"/>
      <c r="PNO47" s="2"/>
      <c r="PNP47" s="2"/>
      <c r="PNQ47" s="2"/>
      <c r="PNR47" s="2"/>
      <c r="PNS47" s="2"/>
      <c r="PNT47" s="2"/>
      <c r="PNU47" s="2"/>
      <c r="PNV47" s="2"/>
      <c r="PNW47" s="2"/>
      <c r="PNX47" s="2"/>
      <c r="PNY47" s="2"/>
      <c r="PNZ47" s="2"/>
      <c r="POA47" s="2"/>
      <c r="POB47" s="2"/>
      <c r="POC47" s="2"/>
      <c r="POD47" s="2"/>
      <c r="POE47" s="2"/>
      <c r="POF47" s="2"/>
      <c r="POG47" s="2"/>
      <c r="POH47" s="2"/>
      <c r="POI47" s="2"/>
      <c r="POJ47" s="2"/>
      <c r="POK47" s="2"/>
      <c r="POL47" s="2"/>
      <c r="POM47" s="2"/>
      <c r="PON47" s="2"/>
      <c r="POO47" s="2"/>
      <c r="POP47" s="2"/>
      <c r="POQ47" s="2"/>
      <c r="POR47" s="2"/>
      <c r="POS47" s="2"/>
      <c r="POT47" s="2"/>
      <c r="POU47" s="2"/>
      <c r="POV47" s="2"/>
      <c r="POW47" s="2"/>
      <c r="POX47" s="2"/>
      <c r="POY47" s="2"/>
      <c r="POZ47" s="2"/>
      <c r="PPA47" s="2"/>
      <c r="PPB47" s="2"/>
      <c r="PPC47" s="2"/>
      <c r="PPD47" s="2"/>
      <c r="PPE47" s="2"/>
      <c r="PPF47" s="2"/>
      <c r="PPG47" s="2"/>
      <c r="PPH47" s="2"/>
      <c r="PPI47" s="2"/>
      <c r="PPJ47" s="2"/>
      <c r="PPK47" s="2"/>
      <c r="PPL47" s="2"/>
      <c r="PPM47" s="2"/>
      <c r="PPN47" s="2"/>
      <c r="PPO47" s="2"/>
      <c r="PPP47" s="2"/>
      <c r="PPQ47" s="2"/>
      <c r="PPR47" s="2"/>
      <c r="PPS47" s="2"/>
      <c r="PPT47" s="2"/>
      <c r="PPU47" s="2"/>
      <c r="PPV47" s="2"/>
      <c r="PPW47" s="2"/>
      <c r="PPX47" s="2"/>
      <c r="PPY47" s="2"/>
      <c r="PPZ47" s="2"/>
      <c r="PQA47" s="2"/>
      <c r="PQB47" s="2"/>
      <c r="PQC47" s="2"/>
      <c r="PQD47" s="2"/>
      <c r="PQE47" s="2"/>
      <c r="PQF47" s="2"/>
      <c r="PQG47" s="2"/>
      <c r="PQH47" s="2"/>
      <c r="PQI47" s="2"/>
      <c r="PQJ47" s="2"/>
      <c r="PQK47" s="2"/>
      <c r="PQL47" s="2"/>
      <c r="PQM47" s="2"/>
      <c r="PQN47" s="2"/>
      <c r="PQO47" s="2"/>
      <c r="PQP47" s="2"/>
      <c r="PQQ47" s="2"/>
      <c r="PQR47" s="2"/>
      <c r="PQS47" s="2"/>
      <c r="PQT47" s="2"/>
      <c r="PQU47" s="2"/>
      <c r="PQV47" s="2"/>
      <c r="PQW47" s="2"/>
      <c r="PQX47" s="2"/>
      <c r="PQY47" s="2"/>
      <c r="PQZ47" s="2"/>
      <c r="PRA47" s="2"/>
      <c r="PRB47" s="2"/>
      <c r="PRC47" s="2"/>
      <c r="PRD47" s="2"/>
      <c r="PRE47" s="2"/>
      <c r="PRF47" s="2"/>
      <c r="PRG47" s="2"/>
      <c r="PRH47" s="2"/>
      <c r="PRI47" s="2"/>
      <c r="PRJ47" s="2"/>
      <c r="PRK47" s="2"/>
      <c r="PRL47" s="2"/>
      <c r="PRM47" s="2"/>
      <c r="PRN47" s="2"/>
      <c r="PRO47" s="2"/>
      <c r="PRP47" s="2"/>
      <c r="PRQ47" s="2"/>
      <c r="PRR47" s="2"/>
      <c r="PRS47" s="2"/>
      <c r="PRT47" s="2"/>
      <c r="PRU47" s="2"/>
      <c r="PRV47" s="2"/>
      <c r="PRW47" s="2"/>
      <c r="PRX47" s="2"/>
      <c r="PRY47" s="2"/>
      <c r="PRZ47" s="2"/>
      <c r="PSA47" s="2"/>
      <c r="PSB47" s="2"/>
      <c r="PSC47" s="2"/>
      <c r="PSD47" s="2"/>
      <c r="PSE47" s="2"/>
      <c r="PSF47" s="2"/>
      <c r="PSG47" s="2"/>
      <c r="PSH47" s="2"/>
      <c r="PSI47" s="2"/>
      <c r="PSJ47" s="2"/>
      <c r="PSK47" s="2"/>
      <c r="PSL47" s="2"/>
      <c r="PSM47" s="2"/>
      <c r="PSN47" s="2"/>
      <c r="PSO47" s="2"/>
      <c r="PSP47" s="2"/>
      <c r="PSQ47" s="2"/>
      <c r="PSR47" s="2"/>
      <c r="PSS47" s="2"/>
      <c r="PST47" s="2"/>
      <c r="PSU47" s="2"/>
      <c r="PSV47" s="2"/>
      <c r="PSW47" s="2"/>
      <c r="PSX47" s="2"/>
      <c r="PSY47" s="2"/>
      <c r="PSZ47" s="2"/>
      <c r="PTA47" s="2"/>
      <c r="PTB47" s="2"/>
      <c r="PTC47" s="2"/>
      <c r="PTD47" s="2"/>
      <c r="PTE47" s="2"/>
      <c r="PTF47" s="2"/>
      <c r="PTG47" s="2"/>
      <c r="PTH47" s="2"/>
      <c r="PTI47" s="2"/>
      <c r="PTJ47" s="2"/>
      <c r="PTK47" s="2"/>
      <c r="PTL47" s="2"/>
      <c r="PTM47" s="2"/>
      <c r="PTN47" s="2"/>
      <c r="PTO47" s="2"/>
      <c r="PTP47" s="2"/>
      <c r="PTQ47" s="2"/>
      <c r="PTR47" s="2"/>
      <c r="PTS47" s="2"/>
      <c r="PTT47" s="2"/>
      <c r="PTU47" s="2"/>
      <c r="PTV47" s="2"/>
      <c r="PTW47" s="2"/>
      <c r="PTX47" s="2"/>
      <c r="PTY47" s="2"/>
      <c r="PTZ47" s="2"/>
      <c r="PUA47" s="2"/>
      <c r="PUB47" s="2"/>
      <c r="PUC47" s="2"/>
      <c r="PUD47" s="2"/>
      <c r="PUE47" s="2"/>
      <c r="PUF47" s="2"/>
      <c r="PUG47" s="2"/>
      <c r="PUH47" s="2"/>
      <c r="PUI47" s="2"/>
      <c r="PUJ47" s="2"/>
      <c r="PUK47" s="2"/>
      <c r="PUL47" s="2"/>
      <c r="PUM47" s="2"/>
      <c r="PUN47" s="2"/>
      <c r="PUO47" s="2"/>
      <c r="PUP47" s="2"/>
      <c r="PUQ47" s="2"/>
      <c r="PUR47" s="2"/>
      <c r="PUS47" s="2"/>
      <c r="PUT47" s="2"/>
      <c r="PUU47" s="2"/>
      <c r="PUV47" s="2"/>
      <c r="PUW47" s="2"/>
      <c r="PUX47" s="2"/>
      <c r="PUY47" s="2"/>
      <c r="PUZ47" s="2"/>
      <c r="PVA47" s="2"/>
      <c r="PVB47" s="2"/>
      <c r="PVC47" s="2"/>
      <c r="PVD47" s="2"/>
      <c r="PVE47" s="2"/>
      <c r="PVF47" s="2"/>
      <c r="PVG47" s="2"/>
      <c r="PVH47" s="2"/>
      <c r="PVI47" s="2"/>
      <c r="PVJ47" s="2"/>
      <c r="PVK47" s="2"/>
      <c r="PVL47" s="2"/>
      <c r="PVM47" s="2"/>
      <c r="PVN47" s="2"/>
      <c r="PVO47" s="2"/>
      <c r="PVP47" s="2"/>
      <c r="PVQ47" s="2"/>
      <c r="PVR47" s="2"/>
      <c r="PVS47" s="2"/>
      <c r="PVT47" s="2"/>
      <c r="PVU47" s="2"/>
      <c r="PVV47" s="2"/>
      <c r="PVW47" s="2"/>
      <c r="PVX47" s="2"/>
      <c r="PVY47" s="2"/>
      <c r="PVZ47" s="2"/>
      <c r="PWA47" s="2"/>
      <c r="PWB47" s="2"/>
      <c r="PWC47" s="2"/>
      <c r="PWD47" s="2"/>
      <c r="PWE47" s="2"/>
      <c r="PWF47" s="2"/>
      <c r="PWG47" s="2"/>
      <c r="PWH47" s="2"/>
      <c r="PWI47" s="2"/>
      <c r="PWJ47" s="2"/>
      <c r="PWK47" s="2"/>
      <c r="PWL47" s="2"/>
      <c r="PWM47" s="2"/>
      <c r="PWN47" s="2"/>
      <c r="PWO47" s="2"/>
      <c r="PWP47" s="2"/>
      <c r="PWQ47" s="2"/>
      <c r="PWR47" s="2"/>
      <c r="PWS47" s="2"/>
      <c r="PWT47" s="2"/>
      <c r="PWU47" s="2"/>
      <c r="PWV47" s="2"/>
      <c r="PWW47" s="2"/>
      <c r="PWX47" s="2"/>
      <c r="PWY47" s="2"/>
      <c r="PWZ47" s="2"/>
      <c r="PXA47" s="2"/>
      <c r="PXB47" s="2"/>
      <c r="PXC47" s="2"/>
      <c r="PXD47" s="2"/>
      <c r="PXE47" s="2"/>
      <c r="PXF47" s="2"/>
      <c r="PXG47" s="2"/>
      <c r="PXH47" s="2"/>
      <c r="PXI47" s="2"/>
      <c r="PXJ47" s="2"/>
      <c r="PXK47" s="2"/>
      <c r="PXL47" s="2"/>
      <c r="PXM47" s="2"/>
      <c r="PXN47" s="2"/>
      <c r="PXO47" s="2"/>
      <c r="PXP47" s="2"/>
      <c r="PXQ47" s="2"/>
      <c r="PXR47" s="2"/>
      <c r="PXS47" s="2"/>
      <c r="PXT47" s="2"/>
      <c r="PXU47" s="2"/>
      <c r="PXV47" s="2"/>
      <c r="PXW47" s="2"/>
      <c r="PXX47" s="2"/>
      <c r="PXY47" s="2"/>
      <c r="PXZ47" s="2"/>
      <c r="PYA47" s="2"/>
      <c r="PYB47" s="2"/>
      <c r="PYC47" s="2"/>
      <c r="PYD47" s="2"/>
      <c r="PYE47" s="2"/>
      <c r="PYF47" s="2"/>
      <c r="PYG47" s="2"/>
      <c r="PYH47" s="2"/>
      <c r="PYI47" s="2"/>
      <c r="PYJ47" s="2"/>
      <c r="PYK47" s="2"/>
      <c r="PYL47" s="2"/>
      <c r="PYM47" s="2"/>
      <c r="PYN47" s="2"/>
      <c r="PYO47" s="2"/>
      <c r="PYP47" s="2"/>
      <c r="PYQ47" s="2"/>
      <c r="PYR47" s="2"/>
      <c r="PYS47" s="2"/>
      <c r="PYT47" s="2"/>
      <c r="PYU47" s="2"/>
      <c r="PYV47" s="2"/>
      <c r="PYW47" s="2"/>
      <c r="PYX47" s="2"/>
      <c r="PYY47" s="2"/>
      <c r="PYZ47" s="2"/>
      <c r="PZA47" s="2"/>
      <c r="PZB47" s="2"/>
      <c r="PZC47" s="2"/>
      <c r="PZD47" s="2"/>
      <c r="PZE47" s="2"/>
      <c r="PZF47" s="2"/>
      <c r="PZG47" s="2"/>
      <c r="PZH47" s="2"/>
      <c r="PZI47" s="2"/>
      <c r="PZJ47" s="2"/>
      <c r="PZK47" s="2"/>
      <c r="PZL47" s="2"/>
      <c r="PZM47" s="2"/>
      <c r="PZN47" s="2"/>
      <c r="PZO47" s="2"/>
      <c r="PZP47" s="2"/>
      <c r="PZQ47" s="2"/>
      <c r="PZR47" s="2"/>
      <c r="PZS47" s="2"/>
      <c r="PZT47" s="2"/>
      <c r="PZU47" s="2"/>
      <c r="PZV47" s="2"/>
      <c r="PZW47" s="2"/>
      <c r="PZX47" s="2"/>
      <c r="PZY47" s="2"/>
      <c r="PZZ47" s="2"/>
      <c r="QAA47" s="2"/>
      <c r="QAB47" s="2"/>
      <c r="QAC47" s="2"/>
      <c r="QAD47" s="2"/>
      <c r="QAE47" s="2"/>
      <c r="QAF47" s="2"/>
      <c r="QAG47" s="2"/>
      <c r="QAH47" s="2"/>
      <c r="QAI47" s="2"/>
      <c r="QAJ47" s="2"/>
      <c r="QAK47" s="2"/>
      <c r="QAL47" s="2"/>
      <c r="QAM47" s="2"/>
      <c r="QAN47" s="2"/>
      <c r="QAO47" s="2"/>
      <c r="QAP47" s="2"/>
      <c r="QAQ47" s="2"/>
      <c r="QAR47" s="2"/>
      <c r="QAS47" s="2"/>
      <c r="QAT47" s="2"/>
      <c r="QAU47" s="2"/>
      <c r="QAV47" s="2"/>
      <c r="QAW47" s="2"/>
      <c r="QAX47" s="2"/>
      <c r="QAY47" s="2"/>
      <c r="QAZ47" s="2"/>
      <c r="QBA47" s="2"/>
      <c r="QBB47" s="2"/>
      <c r="QBC47" s="2"/>
      <c r="QBD47" s="2"/>
      <c r="QBE47" s="2"/>
      <c r="QBF47" s="2"/>
      <c r="QBG47" s="2"/>
      <c r="QBH47" s="2"/>
      <c r="QBI47" s="2"/>
      <c r="QBJ47" s="2"/>
      <c r="QBK47" s="2"/>
      <c r="QBL47" s="2"/>
      <c r="QBM47" s="2"/>
      <c r="QBN47" s="2"/>
      <c r="QBO47" s="2"/>
      <c r="QBP47" s="2"/>
      <c r="QBQ47" s="2"/>
      <c r="QBR47" s="2"/>
      <c r="QBS47" s="2"/>
      <c r="QBT47" s="2"/>
      <c r="QBU47" s="2"/>
      <c r="QBV47" s="2"/>
      <c r="QBW47" s="2"/>
      <c r="QBX47" s="2"/>
      <c r="QBY47" s="2"/>
      <c r="QBZ47" s="2"/>
      <c r="QCA47" s="2"/>
      <c r="QCB47" s="2"/>
      <c r="QCC47" s="2"/>
      <c r="QCD47" s="2"/>
      <c r="QCE47" s="2"/>
      <c r="QCF47" s="2"/>
      <c r="QCG47" s="2"/>
      <c r="QCH47" s="2"/>
      <c r="QCI47" s="2"/>
      <c r="QCJ47" s="2"/>
      <c r="QCK47" s="2"/>
      <c r="QCL47" s="2"/>
      <c r="QCM47" s="2"/>
      <c r="QCN47" s="2"/>
      <c r="QCO47" s="2"/>
      <c r="QCP47" s="2"/>
      <c r="QCQ47" s="2"/>
      <c r="QCR47" s="2"/>
      <c r="QCS47" s="2"/>
      <c r="QCT47" s="2"/>
      <c r="QCU47" s="2"/>
      <c r="QCV47" s="2"/>
      <c r="QCW47" s="2"/>
      <c r="QCX47" s="2"/>
      <c r="QCY47" s="2"/>
      <c r="QCZ47" s="2"/>
      <c r="QDA47" s="2"/>
      <c r="QDB47" s="2"/>
      <c r="QDC47" s="2"/>
      <c r="QDD47" s="2"/>
      <c r="QDE47" s="2"/>
      <c r="QDF47" s="2"/>
      <c r="QDG47" s="2"/>
      <c r="QDH47" s="2"/>
      <c r="QDI47" s="2"/>
      <c r="QDJ47" s="2"/>
      <c r="QDK47" s="2"/>
      <c r="QDL47" s="2"/>
      <c r="QDM47" s="2"/>
      <c r="QDN47" s="2"/>
      <c r="QDO47" s="2"/>
      <c r="QDP47" s="2"/>
      <c r="QDQ47" s="2"/>
      <c r="QDR47" s="2"/>
      <c r="QDS47" s="2"/>
      <c r="QDT47" s="2"/>
      <c r="QDU47" s="2"/>
      <c r="QDV47" s="2"/>
      <c r="QDW47" s="2"/>
      <c r="QDX47" s="2"/>
      <c r="QDY47" s="2"/>
      <c r="QDZ47" s="2"/>
      <c r="QEA47" s="2"/>
      <c r="QEB47" s="2"/>
      <c r="QEC47" s="2"/>
      <c r="QED47" s="2"/>
      <c r="QEE47" s="2"/>
      <c r="QEF47" s="2"/>
      <c r="QEG47" s="2"/>
      <c r="QEH47" s="2"/>
      <c r="QEI47" s="2"/>
      <c r="QEJ47" s="2"/>
      <c r="QEK47" s="2"/>
      <c r="QEL47" s="2"/>
      <c r="QEM47" s="2"/>
      <c r="QEN47" s="2"/>
      <c r="QEO47" s="2"/>
      <c r="QEP47" s="2"/>
      <c r="QEQ47" s="2"/>
      <c r="QER47" s="2"/>
      <c r="QES47" s="2"/>
      <c r="QET47" s="2"/>
      <c r="QEU47" s="2"/>
      <c r="QEV47" s="2"/>
      <c r="QEW47" s="2"/>
      <c r="QEX47" s="2"/>
      <c r="QEY47" s="2"/>
      <c r="QEZ47" s="2"/>
      <c r="QFA47" s="2"/>
      <c r="QFB47" s="2"/>
      <c r="QFC47" s="2"/>
      <c r="QFD47" s="2"/>
      <c r="QFE47" s="2"/>
      <c r="QFF47" s="2"/>
      <c r="QFG47" s="2"/>
      <c r="QFH47" s="2"/>
      <c r="QFI47" s="2"/>
      <c r="QFJ47" s="2"/>
      <c r="QFK47" s="2"/>
      <c r="QFL47" s="2"/>
      <c r="QFM47" s="2"/>
      <c r="QFN47" s="2"/>
      <c r="QFO47" s="2"/>
      <c r="QFP47" s="2"/>
      <c r="QFQ47" s="2"/>
      <c r="QFR47" s="2"/>
      <c r="QFS47" s="2"/>
      <c r="QFT47" s="2"/>
      <c r="QFU47" s="2"/>
      <c r="QFV47" s="2"/>
      <c r="QFW47" s="2"/>
      <c r="QFX47" s="2"/>
      <c r="QFY47" s="2"/>
      <c r="QFZ47" s="2"/>
      <c r="QGA47" s="2"/>
      <c r="QGB47" s="2"/>
      <c r="QGC47" s="2"/>
      <c r="QGD47" s="2"/>
      <c r="QGE47" s="2"/>
      <c r="QGF47" s="2"/>
      <c r="QGG47" s="2"/>
      <c r="QGH47" s="2"/>
      <c r="QGI47" s="2"/>
      <c r="QGJ47" s="2"/>
      <c r="QGK47" s="2"/>
      <c r="QGL47" s="2"/>
      <c r="QGM47" s="2"/>
      <c r="QGN47" s="2"/>
      <c r="QGO47" s="2"/>
      <c r="QGP47" s="2"/>
      <c r="QGQ47" s="2"/>
      <c r="QGR47" s="2"/>
      <c r="QGS47" s="2"/>
      <c r="QGT47" s="2"/>
      <c r="QGU47" s="2"/>
      <c r="QGV47" s="2"/>
      <c r="QGW47" s="2"/>
      <c r="QGX47" s="2"/>
      <c r="QGY47" s="2"/>
      <c r="QGZ47" s="2"/>
      <c r="QHA47" s="2"/>
      <c r="QHB47" s="2"/>
      <c r="QHC47" s="2"/>
      <c r="QHD47" s="2"/>
      <c r="QHE47" s="2"/>
      <c r="QHF47" s="2"/>
      <c r="QHG47" s="2"/>
      <c r="QHH47" s="2"/>
      <c r="QHI47" s="2"/>
      <c r="QHJ47" s="2"/>
      <c r="QHK47" s="2"/>
      <c r="QHL47" s="2"/>
      <c r="QHM47" s="2"/>
      <c r="QHN47" s="2"/>
      <c r="QHO47" s="2"/>
      <c r="QHP47" s="2"/>
      <c r="QHQ47" s="2"/>
      <c r="QHR47" s="2"/>
      <c r="QHS47" s="2"/>
      <c r="QHT47" s="2"/>
      <c r="QHU47" s="2"/>
      <c r="QHV47" s="2"/>
      <c r="QHW47" s="2"/>
      <c r="QHX47" s="2"/>
      <c r="QHY47" s="2"/>
      <c r="QHZ47" s="2"/>
      <c r="QIA47" s="2"/>
      <c r="QIB47" s="2"/>
      <c r="QIC47" s="2"/>
      <c r="QID47" s="2"/>
      <c r="QIE47" s="2"/>
      <c r="QIF47" s="2"/>
      <c r="QIG47" s="2"/>
      <c r="QIH47" s="2"/>
      <c r="QII47" s="2"/>
      <c r="QIJ47" s="2"/>
      <c r="QIK47" s="2"/>
      <c r="QIL47" s="2"/>
      <c r="QIM47" s="2"/>
      <c r="QIN47" s="2"/>
      <c r="QIO47" s="2"/>
      <c r="QIP47" s="2"/>
      <c r="QIQ47" s="2"/>
      <c r="QIR47" s="2"/>
      <c r="QIS47" s="2"/>
      <c r="QIT47" s="2"/>
      <c r="QIU47" s="2"/>
      <c r="QIV47" s="2"/>
      <c r="QIW47" s="2"/>
      <c r="QIX47" s="2"/>
      <c r="QIY47" s="2"/>
      <c r="QIZ47" s="2"/>
      <c r="QJA47" s="2"/>
      <c r="QJB47" s="2"/>
      <c r="QJC47" s="2"/>
      <c r="QJD47" s="2"/>
      <c r="QJE47" s="2"/>
      <c r="QJF47" s="2"/>
      <c r="QJG47" s="2"/>
      <c r="QJH47" s="2"/>
      <c r="QJI47" s="2"/>
      <c r="QJJ47" s="2"/>
      <c r="QJK47" s="2"/>
      <c r="QJL47" s="2"/>
      <c r="QJM47" s="2"/>
      <c r="QJN47" s="2"/>
      <c r="QJO47" s="2"/>
      <c r="QJP47" s="2"/>
      <c r="QJQ47" s="2"/>
      <c r="QJR47" s="2"/>
      <c r="QJS47" s="2"/>
      <c r="QJT47" s="2"/>
      <c r="QJU47" s="2"/>
      <c r="QJV47" s="2"/>
      <c r="QJW47" s="2"/>
      <c r="QJX47" s="2"/>
      <c r="QJY47" s="2"/>
      <c r="QJZ47" s="2"/>
      <c r="QKA47" s="2"/>
      <c r="QKB47" s="2"/>
      <c r="QKC47" s="2"/>
      <c r="QKD47" s="2"/>
      <c r="QKE47" s="2"/>
      <c r="QKF47" s="2"/>
      <c r="QKG47" s="2"/>
      <c r="QKH47" s="2"/>
      <c r="QKI47" s="2"/>
      <c r="QKJ47" s="2"/>
      <c r="QKK47" s="2"/>
      <c r="QKL47" s="2"/>
      <c r="QKM47" s="2"/>
      <c r="QKN47" s="2"/>
      <c r="QKO47" s="2"/>
      <c r="QKP47" s="2"/>
      <c r="QKQ47" s="2"/>
      <c r="QKR47" s="2"/>
      <c r="QKS47" s="2"/>
      <c r="QKT47" s="2"/>
      <c r="QKU47" s="2"/>
      <c r="QKV47" s="2"/>
      <c r="QKW47" s="2"/>
      <c r="QKX47" s="2"/>
      <c r="QKY47" s="2"/>
      <c r="QKZ47" s="2"/>
      <c r="QLA47" s="2"/>
      <c r="QLB47" s="2"/>
      <c r="QLC47" s="2"/>
      <c r="QLD47" s="2"/>
      <c r="QLE47" s="2"/>
      <c r="QLF47" s="2"/>
      <c r="QLG47" s="2"/>
      <c r="QLH47" s="2"/>
      <c r="QLI47" s="2"/>
      <c r="QLJ47" s="2"/>
      <c r="QLK47" s="2"/>
      <c r="QLL47" s="2"/>
      <c r="QLM47" s="2"/>
      <c r="QLN47" s="2"/>
      <c r="QLO47" s="2"/>
      <c r="QLP47" s="2"/>
      <c r="QLQ47" s="2"/>
      <c r="QLR47" s="2"/>
      <c r="QLS47" s="2"/>
      <c r="QLT47" s="2"/>
      <c r="QLU47" s="2"/>
      <c r="QLV47" s="2"/>
      <c r="QLW47" s="2"/>
      <c r="QLX47" s="2"/>
      <c r="QLY47" s="2"/>
      <c r="QLZ47" s="2"/>
      <c r="QMA47" s="2"/>
      <c r="QMB47" s="2"/>
      <c r="QMC47" s="2"/>
      <c r="QMD47" s="2"/>
      <c r="QME47" s="2"/>
      <c r="QMF47" s="2"/>
      <c r="QMG47" s="2"/>
      <c r="QMH47" s="2"/>
      <c r="QMI47" s="2"/>
      <c r="QMJ47" s="2"/>
      <c r="QMK47" s="2"/>
      <c r="QML47" s="2"/>
      <c r="QMM47" s="2"/>
      <c r="QMN47" s="2"/>
      <c r="QMO47" s="2"/>
      <c r="QMP47" s="2"/>
      <c r="QMQ47" s="2"/>
      <c r="QMR47" s="2"/>
      <c r="QMS47" s="2"/>
      <c r="QMT47" s="2"/>
      <c r="QMU47" s="2"/>
      <c r="QMV47" s="2"/>
      <c r="QMW47" s="2"/>
      <c r="QMX47" s="2"/>
      <c r="QMY47" s="2"/>
      <c r="QMZ47" s="2"/>
      <c r="QNA47" s="2"/>
      <c r="QNB47" s="2"/>
      <c r="QNC47" s="2"/>
      <c r="QND47" s="2"/>
      <c r="QNE47" s="2"/>
      <c r="QNF47" s="2"/>
      <c r="QNG47" s="2"/>
      <c r="QNH47" s="2"/>
      <c r="QNI47" s="2"/>
      <c r="QNJ47" s="2"/>
      <c r="QNK47" s="2"/>
      <c r="QNL47" s="2"/>
      <c r="QNM47" s="2"/>
      <c r="QNN47" s="2"/>
      <c r="QNO47" s="2"/>
      <c r="QNP47" s="2"/>
      <c r="QNQ47" s="2"/>
      <c r="QNR47" s="2"/>
      <c r="QNS47" s="2"/>
      <c r="QNT47" s="2"/>
      <c r="QNU47" s="2"/>
      <c r="QNV47" s="2"/>
      <c r="QNW47" s="2"/>
      <c r="QNX47" s="2"/>
      <c r="QNY47" s="2"/>
      <c r="QNZ47" s="2"/>
      <c r="QOA47" s="2"/>
      <c r="QOB47" s="2"/>
      <c r="QOC47" s="2"/>
      <c r="QOD47" s="2"/>
      <c r="QOE47" s="2"/>
      <c r="QOF47" s="2"/>
      <c r="QOG47" s="2"/>
      <c r="QOH47" s="2"/>
      <c r="QOI47" s="2"/>
      <c r="QOJ47" s="2"/>
      <c r="QOK47" s="2"/>
      <c r="QOL47" s="2"/>
      <c r="QOM47" s="2"/>
      <c r="QON47" s="2"/>
      <c r="QOO47" s="2"/>
      <c r="QOP47" s="2"/>
      <c r="QOQ47" s="2"/>
      <c r="QOR47" s="2"/>
      <c r="QOS47" s="2"/>
      <c r="QOT47" s="2"/>
      <c r="QOU47" s="2"/>
      <c r="QOV47" s="2"/>
      <c r="QOW47" s="2"/>
      <c r="QOX47" s="2"/>
      <c r="QOY47" s="2"/>
      <c r="QOZ47" s="2"/>
      <c r="QPA47" s="2"/>
      <c r="QPB47" s="2"/>
      <c r="QPC47" s="2"/>
      <c r="QPD47" s="2"/>
      <c r="QPE47" s="2"/>
      <c r="QPF47" s="2"/>
      <c r="QPG47" s="2"/>
      <c r="QPH47" s="2"/>
      <c r="QPI47" s="2"/>
      <c r="QPJ47" s="2"/>
      <c r="QPK47" s="2"/>
      <c r="QPL47" s="2"/>
      <c r="QPM47" s="2"/>
      <c r="QPN47" s="2"/>
      <c r="QPO47" s="2"/>
      <c r="QPP47" s="2"/>
      <c r="QPQ47" s="2"/>
      <c r="QPR47" s="2"/>
      <c r="QPS47" s="2"/>
      <c r="QPT47" s="2"/>
      <c r="QPU47" s="2"/>
      <c r="QPV47" s="2"/>
      <c r="QPW47" s="2"/>
      <c r="QPX47" s="2"/>
      <c r="QPY47" s="2"/>
      <c r="QPZ47" s="2"/>
      <c r="QQA47" s="2"/>
      <c r="QQB47" s="2"/>
      <c r="QQC47" s="2"/>
      <c r="QQD47" s="2"/>
      <c r="QQE47" s="2"/>
      <c r="QQF47" s="2"/>
      <c r="QQG47" s="2"/>
      <c r="QQH47" s="2"/>
      <c r="QQI47" s="2"/>
      <c r="QQJ47" s="2"/>
      <c r="QQK47" s="2"/>
      <c r="QQL47" s="2"/>
      <c r="QQM47" s="2"/>
      <c r="QQN47" s="2"/>
      <c r="QQO47" s="2"/>
      <c r="QQP47" s="2"/>
      <c r="QQQ47" s="2"/>
      <c r="QQR47" s="2"/>
      <c r="QQS47" s="2"/>
      <c r="QQT47" s="2"/>
      <c r="QQU47" s="2"/>
      <c r="QQV47" s="2"/>
      <c r="QQW47" s="2"/>
      <c r="QQX47" s="2"/>
      <c r="QQY47" s="2"/>
      <c r="QQZ47" s="2"/>
      <c r="QRA47" s="2"/>
      <c r="QRB47" s="2"/>
      <c r="QRC47" s="2"/>
      <c r="QRD47" s="2"/>
      <c r="QRE47" s="2"/>
      <c r="QRF47" s="2"/>
      <c r="QRG47" s="2"/>
      <c r="QRH47" s="2"/>
      <c r="QRI47" s="2"/>
      <c r="QRJ47" s="2"/>
      <c r="QRK47" s="2"/>
      <c r="QRL47" s="2"/>
      <c r="QRM47" s="2"/>
      <c r="QRN47" s="2"/>
      <c r="QRO47" s="2"/>
      <c r="QRP47" s="2"/>
      <c r="QRQ47" s="2"/>
      <c r="QRR47" s="2"/>
      <c r="QRS47" s="2"/>
      <c r="QRT47" s="2"/>
      <c r="QRU47" s="2"/>
      <c r="QRV47" s="2"/>
      <c r="QRW47" s="2"/>
      <c r="QRX47" s="2"/>
      <c r="QRY47" s="2"/>
      <c r="QRZ47" s="2"/>
      <c r="QSA47" s="2"/>
      <c r="QSB47" s="2"/>
      <c r="QSC47" s="2"/>
      <c r="QSD47" s="2"/>
      <c r="QSE47" s="2"/>
      <c r="QSF47" s="2"/>
      <c r="QSG47" s="2"/>
      <c r="QSH47" s="2"/>
      <c r="QSI47" s="2"/>
      <c r="QSJ47" s="2"/>
      <c r="QSK47" s="2"/>
      <c r="QSL47" s="2"/>
      <c r="QSM47" s="2"/>
      <c r="QSN47" s="2"/>
      <c r="QSO47" s="2"/>
      <c r="QSP47" s="2"/>
      <c r="QSQ47" s="2"/>
      <c r="QSR47" s="2"/>
      <c r="QSS47" s="2"/>
      <c r="QST47" s="2"/>
      <c r="QSU47" s="2"/>
      <c r="QSV47" s="2"/>
      <c r="QSW47" s="2"/>
      <c r="QSX47" s="2"/>
      <c r="QSY47" s="2"/>
      <c r="QSZ47" s="2"/>
      <c r="QTA47" s="2"/>
      <c r="QTB47" s="2"/>
      <c r="QTC47" s="2"/>
      <c r="QTD47" s="2"/>
      <c r="QTE47" s="2"/>
      <c r="QTF47" s="2"/>
      <c r="QTG47" s="2"/>
      <c r="QTH47" s="2"/>
      <c r="QTI47" s="2"/>
      <c r="QTJ47" s="2"/>
      <c r="QTK47" s="2"/>
      <c r="QTL47" s="2"/>
      <c r="QTM47" s="2"/>
      <c r="QTN47" s="2"/>
      <c r="QTO47" s="2"/>
      <c r="QTP47" s="2"/>
      <c r="QTQ47" s="2"/>
      <c r="QTR47" s="2"/>
      <c r="QTS47" s="2"/>
      <c r="QTT47" s="2"/>
      <c r="QTU47" s="2"/>
      <c r="QTV47" s="2"/>
      <c r="QTW47" s="2"/>
      <c r="QTX47" s="2"/>
      <c r="QTY47" s="2"/>
      <c r="QTZ47" s="2"/>
      <c r="QUA47" s="2"/>
      <c r="QUB47" s="2"/>
      <c r="QUC47" s="2"/>
      <c r="QUD47" s="2"/>
      <c r="QUE47" s="2"/>
      <c r="QUF47" s="2"/>
      <c r="QUG47" s="2"/>
      <c r="QUH47" s="2"/>
      <c r="QUI47" s="2"/>
      <c r="QUJ47" s="2"/>
      <c r="QUK47" s="2"/>
      <c r="QUL47" s="2"/>
      <c r="QUM47" s="2"/>
      <c r="QUN47" s="2"/>
      <c r="QUO47" s="2"/>
      <c r="QUP47" s="2"/>
      <c r="QUQ47" s="2"/>
      <c r="QUR47" s="2"/>
      <c r="QUS47" s="2"/>
      <c r="QUT47" s="2"/>
      <c r="QUU47" s="2"/>
      <c r="QUV47" s="2"/>
      <c r="QUW47" s="2"/>
      <c r="QUX47" s="2"/>
      <c r="QUY47" s="2"/>
      <c r="QUZ47" s="2"/>
      <c r="QVA47" s="2"/>
      <c r="QVB47" s="2"/>
      <c r="QVC47" s="2"/>
      <c r="QVD47" s="2"/>
      <c r="QVE47" s="2"/>
      <c r="QVF47" s="2"/>
      <c r="QVG47" s="2"/>
      <c r="QVH47" s="2"/>
      <c r="QVI47" s="2"/>
      <c r="QVJ47" s="2"/>
      <c r="QVK47" s="2"/>
      <c r="QVL47" s="2"/>
      <c r="QVM47" s="2"/>
      <c r="QVN47" s="2"/>
      <c r="QVO47" s="2"/>
      <c r="QVP47" s="2"/>
      <c r="QVQ47" s="2"/>
      <c r="QVR47" s="2"/>
      <c r="QVS47" s="2"/>
      <c r="QVT47" s="2"/>
      <c r="QVU47" s="2"/>
      <c r="QVV47" s="2"/>
      <c r="QVW47" s="2"/>
      <c r="QVX47" s="2"/>
      <c r="QVY47" s="2"/>
      <c r="QVZ47" s="2"/>
      <c r="QWA47" s="2"/>
      <c r="QWB47" s="2"/>
      <c r="QWC47" s="2"/>
      <c r="QWD47" s="2"/>
      <c r="QWE47" s="2"/>
      <c r="QWF47" s="2"/>
      <c r="QWG47" s="2"/>
      <c r="QWH47" s="2"/>
      <c r="QWI47" s="2"/>
      <c r="QWJ47" s="2"/>
      <c r="QWK47" s="2"/>
      <c r="QWL47" s="2"/>
      <c r="QWM47" s="2"/>
      <c r="QWN47" s="2"/>
      <c r="QWO47" s="2"/>
      <c r="QWP47" s="2"/>
      <c r="QWQ47" s="2"/>
      <c r="QWR47" s="2"/>
      <c r="QWS47" s="2"/>
      <c r="QWT47" s="2"/>
      <c r="QWU47" s="2"/>
      <c r="QWV47" s="2"/>
      <c r="QWW47" s="2"/>
      <c r="QWX47" s="2"/>
      <c r="QWY47" s="2"/>
      <c r="QWZ47" s="2"/>
      <c r="QXA47" s="2"/>
      <c r="QXB47" s="2"/>
      <c r="QXC47" s="2"/>
      <c r="QXD47" s="2"/>
      <c r="QXE47" s="2"/>
      <c r="QXF47" s="2"/>
      <c r="QXG47" s="2"/>
      <c r="QXH47" s="2"/>
      <c r="QXI47" s="2"/>
      <c r="QXJ47" s="2"/>
      <c r="QXK47" s="2"/>
      <c r="QXL47" s="2"/>
      <c r="QXM47" s="2"/>
      <c r="QXN47" s="2"/>
      <c r="QXO47" s="2"/>
      <c r="QXP47" s="2"/>
      <c r="QXQ47" s="2"/>
      <c r="QXR47" s="2"/>
      <c r="QXS47" s="2"/>
      <c r="QXT47" s="2"/>
      <c r="QXU47" s="2"/>
      <c r="QXV47" s="2"/>
      <c r="QXW47" s="2"/>
      <c r="QXX47" s="2"/>
      <c r="QXY47" s="2"/>
      <c r="QXZ47" s="2"/>
      <c r="QYA47" s="2"/>
      <c r="QYB47" s="2"/>
      <c r="QYC47" s="2"/>
      <c r="QYD47" s="2"/>
      <c r="QYE47" s="2"/>
      <c r="QYF47" s="2"/>
      <c r="QYG47" s="2"/>
      <c r="QYH47" s="2"/>
      <c r="QYI47" s="2"/>
      <c r="QYJ47" s="2"/>
      <c r="QYK47" s="2"/>
      <c r="QYL47" s="2"/>
      <c r="QYM47" s="2"/>
      <c r="QYN47" s="2"/>
      <c r="QYO47" s="2"/>
      <c r="QYP47" s="2"/>
      <c r="QYQ47" s="2"/>
      <c r="QYR47" s="2"/>
      <c r="QYS47" s="2"/>
      <c r="QYT47" s="2"/>
      <c r="QYU47" s="2"/>
      <c r="QYV47" s="2"/>
      <c r="QYW47" s="2"/>
      <c r="QYX47" s="2"/>
      <c r="QYY47" s="2"/>
      <c r="QYZ47" s="2"/>
      <c r="QZA47" s="2"/>
      <c r="QZB47" s="2"/>
      <c r="QZC47" s="2"/>
      <c r="QZD47" s="2"/>
      <c r="QZE47" s="2"/>
      <c r="QZF47" s="2"/>
      <c r="QZG47" s="2"/>
      <c r="QZH47" s="2"/>
      <c r="QZI47" s="2"/>
      <c r="QZJ47" s="2"/>
      <c r="QZK47" s="2"/>
      <c r="QZL47" s="2"/>
      <c r="QZM47" s="2"/>
      <c r="QZN47" s="2"/>
      <c r="QZO47" s="2"/>
      <c r="QZP47" s="2"/>
      <c r="QZQ47" s="2"/>
      <c r="QZR47" s="2"/>
      <c r="QZS47" s="2"/>
      <c r="QZT47" s="2"/>
      <c r="QZU47" s="2"/>
      <c r="QZV47" s="2"/>
      <c r="QZW47" s="2"/>
      <c r="QZX47" s="2"/>
      <c r="QZY47" s="2"/>
      <c r="QZZ47" s="2"/>
      <c r="RAA47" s="2"/>
      <c r="RAB47" s="2"/>
      <c r="RAC47" s="2"/>
      <c r="RAD47" s="2"/>
      <c r="RAE47" s="2"/>
      <c r="RAF47" s="2"/>
      <c r="RAG47" s="2"/>
      <c r="RAH47" s="2"/>
      <c r="RAI47" s="2"/>
      <c r="RAJ47" s="2"/>
      <c r="RAK47" s="2"/>
      <c r="RAL47" s="2"/>
      <c r="RAM47" s="2"/>
      <c r="RAN47" s="2"/>
      <c r="RAO47" s="2"/>
      <c r="RAP47" s="2"/>
      <c r="RAQ47" s="2"/>
      <c r="RAR47" s="2"/>
      <c r="RAS47" s="2"/>
      <c r="RAT47" s="2"/>
      <c r="RAU47" s="2"/>
      <c r="RAV47" s="2"/>
      <c r="RAW47" s="2"/>
      <c r="RAX47" s="2"/>
      <c r="RAY47" s="2"/>
      <c r="RAZ47" s="2"/>
      <c r="RBA47" s="2"/>
      <c r="RBB47" s="2"/>
      <c r="RBC47" s="2"/>
      <c r="RBD47" s="2"/>
      <c r="RBE47" s="2"/>
      <c r="RBF47" s="2"/>
      <c r="RBG47" s="2"/>
      <c r="RBH47" s="2"/>
      <c r="RBI47" s="2"/>
      <c r="RBJ47" s="2"/>
      <c r="RBK47" s="2"/>
      <c r="RBL47" s="2"/>
      <c r="RBM47" s="2"/>
      <c r="RBN47" s="2"/>
      <c r="RBO47" s="2"/>
      <c r="RBP47" s="2"/>
      <c r="RBQ47" s="2"/>
      <c r="RBR47" s="2"/>
      <c r="RBS47" s="2"/>
      <c r="RBT47" s="2"/>
      <c r="RBU47" s="2"/>
      <c r="RBV47" s="2"/>
      <c r="RBW47" s="2"/>
      <c r="RBX47" s="2"/>
      <c r="RBY47" s="2"/>
      <c r="RBZ47" s="2"/>
      <c r="RCA47" s="2"/>
      <c r="RCB47" s="2"/>
      <c r="RCC47" s="2"/>
      <c r="RCD47" s="2"/>
      <c r="RCE47" s="2"/>
      <c r="RCF47" s="2"/>
      <c r="RCG47" s="2"/>
      <c r="RCH47" s="2"/>
      <c r="RCI47" s="2"/>
      <c r="RCJ47" s="2"/>
      <c r="RCK47" s="2"/>
      <c r="RCL47" s="2"/>
      <c r="RCM47" s="2"/>
      <c r="RCN47" s="2"/>
      <c r="RCO47" s="2"/>
      <c r="RCP47" s="2"/>
      <c r="RCQ47" s="2"/>
      <c r="RCR47" s="2"/>
      <c r="RCS47" s="2"/>
      <c r="RCT47" s="2"/>
      <c r="RCU47" s="2"/>
      <c r="RCV47" s="2"/>
      <c r="RCW47" s="2"/>
      <c r="RCX47" s="2"/>
      <c r="RCY47" s="2"/>
      <c r="RCZ47" s="2"/>
      <c r="RDA47" s="2"/>
      <c r="RDB47" s="2"/>
      <c r="RDC47" s="2"/>
      <c r="RDD47" s="2"/>
      <c r="RDE47" s="2"/>
      <c r="RDF47" s="2"/>
      <c r="RDG47" s="2"/>
      <c r="RDH47" s="2"/>
      <c r="RDI47" s="2"/>
      <c r="RDJ47" s="2"/>
      <c r="RDK47" s="2"/>
      <c r="RDL47" s="2"/>
      <c r="RDM47" s="2"/>
      <c r="RDN47" s="2"/>
      <c r="RDO47" s="2"/>
      <c r="RDP47" s="2"/>
      <c r="RDQ47" s="2"/>
      <c r="RDR47" s="2"/>
      <c r="RDS47" s="2"/>
      <c r="RDT47" s="2"/>
      <c r="RDU47" s="2"/>
      <c r="RDV47" s="2"/>
      <c r="RDW47" s="2"/>
      <c r="RDX47" s="2"/>
      <c r="RDY47" s="2"/>
      <c r="RDZ47" s="2"/>
      <c r="REA47" s="2"/>
      <c r="REB47" s="2"/>
      <c r="REC47" s="2"/>
      <c r="RED47" s="2"/>
      <c r="REE47" s="2"/>
      <c r="REF47" s="2"/>
      <c r="REG47" s="2"/>
      <c r="REH47" s="2"/>
      <c r="REI47" s="2"/>
      <c r="REJ47" s="2"/>
      <c r="REK47" s="2"/>
      <c r="REL47" s="2"/>
      <c r="REM47" s="2"/>
      <c r="REN47" s="2"/>
      <c r="REO47" s="2"/>
      <c r="REP47" s="2"/>
      <c r="REQ47" s="2"/>
      <c r="RER47" s="2"/>
      <c r="RES47" s="2"/>
      <c r="RET47" s="2"/>
      <c r="REU47" s="2"/>
      <c r="REV47" s="2"/>
      <c r="REW47" s="2"/>
      <c r="REX47" s="2"/>
      <c r="REY47" s="2"/>
      <c r="REZ47" s="2"/>
      <c r="RFA47" s="2"/>
      <c r="RFB47" s="2"/>
      <c r="RFC47" s="2"/>
      <c r="RFD47" s="2"/>
      <c r="RFE47" s="2"/>
      <c r="RFF47" s="2"/>
      <c r="RFG47" s="2"/>
      <c r="RFH47" s="2"/>
      <c r="RFI47" s="2"/>
      <c r="RFJ47" s="2"/>
      <c r="RFK47" s="2"/>
      <c r="RFL47" s="2"/>
      <c r="RFM47" s="2"/>
      <c r="RFN47" s="2"/>
      <c r="RFO47" s="2"/>
      <c r="RFP47" s="2"/>
      <c r="RFQ47" s="2"/>
      <c r="RFR47" s="2"/>
      <c r="RFS47" s="2"/>
      <c r="RFT47" s="2"/>
      <c r="RFU47" s="2"/>
      <c r="RFV47" s="2"/>
      <c r="RFW47" s="2"/>
      <c r="RFX47" s="2"/>
      <c r="RFY47" s="2"/>
      <c r="RFZ47" s="2"/>
      <c r="RGA47" s="2"/>
      <c r="RGB47" s="2"/>
      <c r="RGC47" s="2"/>
      <c r="RGD47" s="2"/>
      <c r="RGE47" s="2"/>
      <c r="RGF47" s="2"/>
      <c r="RGG47" s="2"/>
      <c r="RGH47" s="2"/>
      <c r="RGI47" s="2"/>
      <c r="RGJ47" s="2"/>
      <c r="RGK47" s="2"/>
      <c r="RGL47" s="2"/>
      <c r="RGM47" s="2"/>
      <c r="RGN47" s="2"/>
      <c r="RGO47" s="2"/>
      <c r="RGP47" s="2"/>
      <c r="RGQ47" s="2"/>
      <c r="RGR47" s="2"/>
      <c r="RGS47" s="2"/>
      <c r="RGT47" s="2"/>
      <c r="RGU47" s="2"/>
      <c r="RGV47" s="2"/>
      <c r="RGW47" s="2"/>
      <c r="RGX47" s="2"/>
      <c r="RGY47" s="2"/>
      <c r="RGZ47" s="2"/>
      <c r="RHA47" s="2"/>
      <c r="RHB47" s="2"/>
      <c r="RHC47" s="2"/>
      <c r="RHD47" s="2"/>
      <c r="RHE47" s="2"/>
      <c r="RHF47" s="2"/>
      <c r="RHG47" s="2"/>
      <c r="RHH47" s="2"/>
      <c r="RHI47" s="2"/>
      <c r="RHJ47" s="2"/>
      <c r="RHK47" s="2"/>
      <c r="RHL47" s="2"/>
      <c r="RHM47" s="2"/>
      <c r="RHN47" s="2"/>
      <c r="RHO47" s="2"/>
      <c r="RHP47" s="2"/>
      <c r="RHQ47" s="2"/>
      <c r="RHR47" s="2"/>
      <c r="RHS47" s="2"/>
      <c r="RHT47" s="2"/>
      <c r="RHU47" s="2"/>
      <c r="RHV47" s="2"/>
      <c r="RHW47" s="2"/>
      <c r="RHX47" s="2"/>
      <c r="RHY47" s="2"/>
      <c r="RHZ47" s="2"/>
      <c r="RIA47" s="2"/>
      <c r="RIB47" s="2"/>
      <c r="RIC47" s="2"/>
      <c r="RID47" s="2"/>
      <c r="RIE47" s="2"/>
      <c r="RIF47" s="2"/>
      <c r="RIG47" s="2"/>
      <c r="RIH47" s="2"/>
      <c r="RII47" s="2"/>
      <c r="RIJ47" s="2"/>
      <c r="RIK47" s="2"/>
      <c r="RIL47" s="2"/>
      <c r="RIM47" s="2"/>
      <c r="RIN47" s="2"/>
      <c r="RIO47" s="2"/>
      <c r="RIP47" s="2"/>
      <c r="RIQ47" s="2"/>
      <c r="RIR47" s="2"/>
      <c r="RIS47" s="2"/>
      <c r="RIT47" s="2"/>
      <c r="RIU47" s="2"/>
      <c r="RIV47" s="2"/>
      <c r="RIW47" s="2"/>
      <c r="RIX47" s="2"/>
      <c r="RIY47" s="2"/>
      <c r="RIZ47" s="2"/>
      <c r="RJA47" s="2"/>
      <c r="RJB47" s="2"/>
      <c r="RJC47" s="2"/>
      <c r="RJD47" s="2"/>
      <c r="RJE47" s="2"/>
      <c r="RJF47" s="2"/>
      <c r="RJG47" s="2"/>
      <c r="RJH47" s="2"/>
      <c r="RJI47" s="2"/>
      <c r="RJJ47" s="2"/>
      <c r="RJK47" s="2"/>
      <c r="RJL47" s="2"/>
      <c r="RJM47" s="2"/>
      <c r="RJN47" s="2"/>
      <c r="RJO47" s="2"/>
      <c r="RJP47" s="2"/>
      <c r="RJQ47" s="2"/>
      <c r="RJR47" s="2"/>
      <c r="RJS47" s="2"/>
      <c r="RJT47" s="2"/>
      <c r="RJU47" s="2"/>
      <c r="RJV47" s="2"/>
      <c r="RJW47" s="2"/>
      <c r="RJX47" s="2"/>
      <c r="RJY47" s="2"/>
      <c r="RJZ47" s="2"/>
      <c r="RKA47" s="2"/>
      <c r="RKB47" s="2"/>
      <c r="RKC47" s="2"/>
      <c r="RKD47" s="2"/>
      <c r="RKE47" s="2"/>
      <c r="RKF47" s="2"/>
      <c r="RKG47" s="2"/>
      <c r="RKH47" s="2"/>
      <c r="RKI47" s="2"/>
      <c r="RKJ47" s="2"/>
      <c r="RKK47" s="2"/>
      <c r="RKL47" s="2"/>
      <c r="RKM47" s="2"/>
      <c r="RKN47" s="2"/>
      <c r="RKO47" s="2"/>
      <c r="RKP47" s="2"/>
      <c r="RKQ47" s="2"/>
      <c r="RKR47" s="2"/>
      <c r="RKS47" s="2"/>
      <c r="RKT47" s="2"/>
      <c r="RKU47" s="2"/>
      <c r="RKV47" s="2"/>
      <c r="RKW47" s="2"/>
      <c r="RKX47" s="2"/>
      <c r="RKY47" s="2"/>
      <c r="RKZ47" s="2"/>
      <c r="RLA47" s="2"/>
      <c r="RLB47" s="2"/>
      <c r="RLC47" s="2"/>
      <c r="RLD47" s="2"/>
      <c r="RLE47" s="2"/>
      <c r="RLF47" s="2"/>
      <c r="RLG47" s="2"/>
      <c r="RLH47" s="2"/>
      <c r="RLI47" s="2"/>
      <c r="RLJ47" s="2"/>
      <c r="RLK47" s="2"/>
      <c r="RLL47" s="2"/>
      <c r="RLM47" s="2"/>
      <c r="RLN47" s="2"/>
      <c r="RLO47" s="2"/>
      <c r="RLP47" s="2"/>
      <c r="RLQ47" s="2"/>
      <c r="RLR47" s="2"/>
      <c r="RLS47" s="2"/>
      <c r="RLT47" s="2"/>
      <c r="RLU47" s="2"/>
      <c r="RLV47" s="2"/>
      <c r="RLW47" s="2"/>
      <c r="RLX47" s="2"/>
      <c r="RLY47" s="2"/>
      <c r="RLZ47" s="2"/>
      <c r="RMA47" s="2"/>
      <c r="RMB47" s="2"/>
      <c r="RMC47" s="2"/>
      <c r="RMD47" s="2"/>
      <c r="RME47" s="2"/>
      <c r="RMF47" s="2"/>
      <c r="RMG47" s="2"/>
      <c r="RMH47" s="2"/>
      <c r="RMI47" s="2"/>
      <c r="RMJ47" s="2"/>
      <c r="RMK47" s="2"/>
      <c r="RML47" s="2"/>
      <c r="RMM47" s="2"/>
      <c r="RMN47" s="2"/>
      <c r="RMO47" s="2"/>
      <c r="RMP47" s="2"/>
      <c r="RMQ47" s="2"/>
      <c r="RMR47" s="2"/>
      <c r="RMS47" s="2"/>
      <c r="RMT47" s="2"/>
      <c r="RMU47" s="2"/>
      <c r="RMV47" s="2"/>
      <c r="RMW47" s="2"/>
      <c r="RMX47" s="2"/>
      <c r="RMY47" s="2"/>
      <c r="RMZ47" s="2"/>
      <c r="RNA47" s="2"/>
      <c r="RNB47" s="2"/>
      <c r="RNC47" s="2"/>
      <c r="RND47" s="2"/>
      <c r="RNE47" s="2"/>
      <c r="RNF47" s="2"/>
      <c r="RNG47" s="2"/>
      <c r="RNH47" s="2"/>
      <c r="RNI47" s="2"/>
      <c r="RNJ47" s="2"/>
      <c r="RNK47" s="2"/>
      <c r="RNL47" s="2"/>
      <c r="RNM47" s="2"/>
      <c r="RNN47" s="2"/>
      <c r="RNO47" s="2"/>
      <c r="RNP47" s="2"/>
      <c r="RNQ47" s="2"/>
      <c r="RNR47" s="2"/>
      <c r="RNS47" s="2"/>
      <c r="RNT47" s="2"/>
      <c r="RNU47" s="2"/>
      <c r="RNV47" s="2"/>
      <c r="RNW47" s="2"/>
      <c r="RNX47" s="2"/>
      <c r="RNY47" s="2"/>
      <c r="RNZ47" s="2"/>
      <c r="ROA47" s="2"/>
      <c r="ROB47" s="2"/>
      <c r="ROC47" s="2"/>
      <c r="ROD47" s="2"/>
      <c r="ROE47" s="2"/>
      <c r="ROF47" s="2"/>
      <c r="ROG47" s="2"/>
      <c r="ROH47" s="2"/>
      <c r="ROI47" s="2"/>
      <c r="ROJ47" s="2"/>
      <c r="ROK47" s="2"/>
      <c r="ROL47" s="2"/>
      <c r="ROM47" s="2"/>
      <c r="RON47" s="2"/>
      <c r="ROO47" s="2"/>
      <c r="ROP47" s="2"/>
      <c r="ROQ47" s="2"/>
      <c r="ROR47" s="2"/>
      <c r="ROS47" s="2"/>
      <c r="ROT47" s="2"/>
      <c r="ROU47" s="2"/>
      <c r="ROV47" s="2"/>
      <c r="ROW47" s="2"/>
      <c r="ROX47" s="2"/>
      <c r="ROY47" s="2"/>
      <c r="ROZ47" s="2"/>
      <c r="RPA47" s="2"/>
      <c r="RPB47" s="2"/>
      <c r="RPC47" s="2"/>
      <c r="RPD47" s="2"/>
      <c r="RPE47" s="2"/>
      <c r="RPF47" s="2"/>
      <c r="RPG47" s="2"/>
      <c r="RPH47" s="2"/>
      <c r="RPI47" s="2"/>
      <c r="RPJ47" s="2"/>
      <c r="RPK47" s="2"/>
      <c r="RPL47" s="2"/>
      <c r="RPM47" s="2"/>
      <c r="RPN47" s="2"/>
      <c r="RPO47" s="2"/>
      <c r="RPP47" s="2"/>
      <c r="RPQ47" s="2"/>
      <c r="RPR47" s="2"/>
      <c r="RPS47" s="2"/>
      <c r="RPT47" s="2"/>
      <c r="RPU47" s="2"/>
      <c r="RPV47" s="2"/>
      <c r="RPW47" s="2"/>
      <c r="RPX47" s="2"/>
      <c r="RPY47" s="2"/>
      <c r="RPZ47" s="2"/>
      <c r="RQA47" s="2"/>
      <c r="RQB47" s="2"/>
      <c r="RQC47" s="2"/>
      <c r="RQD47" s="2"/>
      <c r="RQE47" s="2"/>
      <c r="RQF47" s="2"/>
      <c r="RQG47" s="2"/>
      <c r="RQH47" s="2"/>
      <c r="RQI47" s="2"/>
      <c r="RQJ47" s="2"/>
      <c r="RQK47" s="2"/>
      <c r="RQL47" s="2"/>
      <c r="RQM47" s="2"/>
      <c r="RQN47" s="2"/>
      <c r="RQO47" s="2"/>
      <c r="RQP47" s="2"/>
      <c r="RQQ47" s="2"/>
      <c r="RQR47" s="2"/>
      <c r="RQS47" s="2"/>
      <c r="RQT47" s="2"/>
      <c r="RQU47" s="2"/>
      <c r="RQV47" s="2"/>
      <c r="RQW47" s="2"/>
      <c r="RQX47" s="2"/>
      <c r="RQY47" s="2"/>
      <c r="RQZ47" s="2"/>
      <c r="RRA47" s="2"/>
      <c r="RRB47" s="2"/>
      <c r="RRC47" s="2"/>
      <c r="RRD47" s="2"/>
      <c r="RRE47" s="2"/>
      <c r="RRF47" s="2"/>
      <c r="RRG47" s="2"/>
      <c r="RRH47" s="2"/>
      <c r="RRI47" s="2"/>
      <c r="RRJ47" s="2"/>
      <c r="RRK47" s="2"/>
      <c r="RRL47" s="2"/>
      <c r="RRM47" s="2"/>
      <c r="RRN47" s="2"/>
      <c r="RRO47" s="2"/>
      <c r="RRP47" s="2"/>
      <c r="RRQ47" s="2"/>
      <c r="RRR47" s="2"/>
      <c r="RRS47" s="2"/>
      <c r="RRT47" s="2"/>
      <c r="RRU47" s="2"/>
      <c r="RRV47" s="2"/>
      <c r="RRW47" s="2"/>
      <c r="RRX47" s="2"/>
      <c r="RRY47" s="2"/>
      <c r="RRZ47" s="2"/>
      <c r="RSA47" s="2"/>
      <c r="RSB47" s="2"/>
      <c r="RSC47" s="2"/>
      <c r="RSD47" s="2"/>
      <c r="RSE47" s="2"/>
      <c r="RSF47" s="2"/>
      <c r="RSG47" s="2"/>
      <c r="RSH47" s="2"/>
      <c r="RSI47" s="2"/>
      <c r="RSJ47" s="2"/>
      <c r="RSK47" s="2"/>
      <c r="RSL47" s="2"/>
      <c r="RSM47" s="2"/>
      <c r="RSN47" s="2"/>
      <c r="RSO47" s="2"/>
      <c r="RSP47" s="2"/>
      <c r="RSQ47" s="2"/>
      <c r="RSR47" s="2"/>
      <c r="RSS47" s="2"/>
      <c r="RST47" s="2"/>
      <c r="RSU47" s="2"/>
      <c r="RSV47" s="2"/>
      <c r="RSW47" s="2"/>
      <c r="RSX47" s="2"/>
      <c r="RSY47" s="2"/>
      <c r="RSZ47" s="2"/>
      <c r="RTA47" s="2"/>
      <c r="RTB47" s="2"/>
      <c r="RTC47" s="2"/>
      <c r="RTD47" s="2"/>
      <c r="RTE47" s="2"/>
      <c r="RTF47" s="2"/>
      <c r="RTG47" s="2"/>
      <c r="RTH47" s="2"/>
      <c r="RTI47" s="2"/>
      <c r="RTJ47" s="2"/>
      <c r="RTK47" s="2"/>
      <c r="RTL47" s="2"/>
      <c r="RTM47" s="2"/>
      <c r="RTN47" s="2"/>
      <c r="RTO47" s="2"/>
      <c r="RTP47" s="2"/>
      <c r="RTQ47" s="2"/>
      <c r="RTR47" s="2"/>
      <c r="RTS47" s="2"/>
      <c r="RTT47" s="2"/>
      <c r="RTU47" s="2"/>
      <c r="RTV47" s="2"/>
      <c r="RTW47" s="2"/>
      <c r="RTX47" s="2"/>
      <c r="RTY47" s="2"/>
      <c r="RTZ47" s="2"/>
      <c r="RUA47" s="2"/>
      <c r="RUB47" s="2"/>
      <c r="RUC47" s="2"/>
      <c r="RUD47" s="2"/>
      <c r="RUE47" s="2"/>
      <c r="RUF47" s="2"/>
      <c r="RUG47" s="2"/>
      <c r="RUH47" s="2"/>
      <c r="RUI47" s="2"/>
      <c r="RUJ47" s="2"/>
      <c r="RUK47" s="2"/>
      <c r="RUL47" s="2"/>
      <c r="RUM47" s="2"/>
      <c r="RUN47" s="2"/>
      <c r="RUO47" s="2"/>
      <c r="RUP47" s="2"/>
      <c r="RUQ47" s="2"/>
      <c r="RUR47" s="2"/>
      <c r="RUS47" s="2"/>
      <c r="RUT47" s="2"/>
      <c r="RUU47" s="2"/>
      <c r="RUV47" s="2"/>
      <c r="RUW47" s="2"/>
      <c r="RUX47" s="2"/>
      <c r="RUY47" s="2"/>
      <c r="RUZ47" s="2"/>
      <c r="RVA47" s="2"/>
      <c r="RVB47" s="2"/>
      <c r="RVC47" s="2"/>
      <c r="RVD47" s="2"/>
      <c r="RVE47" s="2"/>
      <c r="RVF47" s="2"/>
      <c r="RVG47" s="2"/>
      <c r="RVH47" s="2"/>
      <c r="RVI47" s="2"/>
      <c r="RVJ47" s="2"/>
      <c r="RVK47" s="2"/>
      <c r="RVL47" s="2"/>
      <c r="RVM47" s="2"/>
      <c r="RVN47" s="2"/>
      <c r="RVO47" s="2"/>
      <c r="RVP47" s="2"/>
      <c r="RVQ47" s="2"/>
      <c r="RVR47" s="2"/>
      <c r="RVS47" s="2"/>
      <c r="RVT47" s="2"/>
      <c r="RVU47" s="2"/>
      <c r="RVV47" s="2"/>
      <c r="RVW47" s="2"/>
      <c r="RVX47" s="2"/>
      <c r="RVY47" s="2"/>
      <c r="RVZ47" s="2"/>
      <c r="RWA47" s="2"/>
      <c r="RWB47" s="2"/>
      <c r="RWC47" s="2"/>
      <c r="RWD47" s="2"/>
      <c r="RWE47" s="2"/>
      <c r="RWF47" s="2"/>
      <c r="RWG47" s="2"/>
      <c r="RWH47" s="2"/>
      <c r="RWI47" s="2"/>
      <c r="RWJ47" s="2"/>
      <c r="RWK47" s="2"/>
      <c r="RWL47" s="2"/>
      <c r="RWM47" s="2"/>
      <c r="RWN47" s="2"/>
      <c r="RWO47" s="2"/>
      <c r="RWP47" s="2"/>
      <c r="RWQ47" s="2"/>
      <c r="RWR47" s="2"/>
      <c r="RWS47" s="2"/>
      <c r="RWT47" s="2"/>
      <c r="RWU47" s="2"/>
      <c r="RWV47" s="2"/>
      <c r="RWW47" s="2"/>
      <c r="RWX47" s="2"/>
      <c r="RWY47" s="2"/>
      <c r="RWZ47" s="2"/>
      <c r="RXA47" s="2"/>
      <c r="RXB47" s="2"/>
      <c r="RXC47" s="2"/>
      <c r="RXD47" s="2"/>
      <c r="RXE47" s="2"/>
      <c r="RXF47" s="2"/>
      <c r="RXG47" s="2"/>
      <c r="RXH47" s="2"/>
      <c r="RXI47" s="2"/>
      <c r="RXJ47" s="2"/>
      <c r="RXK47" s="2"/>
      <c r="RXL47" s="2"/>
      <c r="RXM47" s="2"/>
      <c r="RXN47" s="2"/>
      <c r="RXO47" s="2"/>
      <c r="RXP47" s="2"/>
      <c r="RXQ47" s="2"/>
      <c r="RXR47" s="2"/>
      <c r="RXS47" s="2"/>
      <c r="RXT47" s="2"/>
      <c r="RXU47" s="2"/>
      <c r="RXV47" s="2"/>
      <c r="RXW47" s="2"/>
      <c r="RXX47" s="2"/>
      <c r="RXY47" s="2"/>
      <c r="RXZ47" s="2"/>
      <c r="RYA47" s="2"/>
      <c r="RYB47" s="2"/>
      <c r="RYC47" s="2"/>
      <c r="RYD47" s="2"/>
      <c r="RYE47" s="2"/>
      <c r="RYF47" s="2"/>
      <c r="RYG47" s="2"/>
      <c r="RYH47" s="2"/>
      <c r="RYI47" s="2"/>
      <c r="RYJ47" s="2"/>
      <c r="RYK47" s="2"/>
      <c r="RYL47" s="2"/>
      <c r="RYM47" s="2"/>
      <c r="RYN47" s="2"/>
      <c r="RYO47" s="2"/>
      <c r="RYP47" s="2"/>
      <c r="RYQ47" s="2"/>
      <c r="RYR47" s="2"/>
      <c r="RYS47" s="2"/>
      <c r="RYT47" s="2"/>
      <c r="RYU47" s="2"/>
      <c r="RYV47" s="2"/>
      <c r="RYW47" s="2"/>
      <c r="RYX47" s="2"/>
      <c r="RYY47" s="2"/>
      <c r="RYZ47" s="2"/>
      <c r="RZA47" s="2"/>
      <c r="RZB47" s="2"/>
      <c r="RZC47" s="2"/>
      <c r="RZD47" s="2"/>
      <c r="RZE47" s="2"/>
      <c r="RZF47" s="2"/>
      <c r="RZG47" s="2"/>
      <c r="RZH47" s="2"/>
      <c r="RZI47" s="2"/>
      <c r="RZJ47" s="2"/>
      <c r="RZK47" s="2"/>
      <c r="RZL47" s="2"/>
      <c r="RZM47" s="2"/>
      <c r="RZN47" s="2"/>
      <c r="RZO47" s="2"/>
      <c r="RZP47" s="2"/>
      <c r="RZQ47" s="2"/>
      <c r="RZR47" s="2"/>
      <c r="RZS47" s="2"/>
      <c r="RZT47" s="2"/>
      <c r="RZU47" s="2"/>
      <c r="RZV47" s="2"/>
      <c r="RZW47" s="2"/>
      <c r="RZX47" s="2"/>
      <c r="RZY47" s="2"/>
      <c r="RZZ47" s="2"/>
      <c r="SAA47" s="2"/>
      <c r="SAB47" s="2"/>
      <c r="SAC47" s="2"/>
      <c r="SAD47" s="2"/>
      <c r="SAE47" s="2"/>
      <c r="SAF47" s="2"/>
      <c r="SAG47" s="2"/>
      <c r="SAH47" s="2"/>
      <c r="SAI47" s="2"/>
      <c r="SAJ47" s="2"/>
      <c r="SAK47" s="2"/>
      <c r="SAL47" s="2"/>
      <c r="SAM47" s="2"/>
      <c r="SAN47" s="2"/>
      <c r="SAO47" s="2"/>
      <c r="SAP47" s="2"/>
      <c r="SAQ47" s="2"/>
      <c r="SAR47" s="2"/>
      <c r="SAS47" s="2"/>
      <c r="SAT47" s="2"/>
      <c r="SAU47" s="2"/>
      <c r="SAV47" s="2"/>
      <c r="SAW47" s="2"/>
      <c r="SAX47" s="2"/>
      <c r="SAY47" s="2"/>
      <c r="SAZ47" s="2"/>
      <c r="SBA47" s="2"/>
      <c r="SBB47" s="2"/>
      <c r="SBC47" s="2"/>
      <c r="SBD47" s="2"/>
      <c r="SBE47" s="2"/>
      <c r="SBF47" s="2"/>
      <c r="SBG47" s="2"/>
      <c r="SBH47" s="2"/>
      <c r="SBI47" s="2"/>
      <c r="SBJ47" s="2"/>
      <c r="SBK47" s="2"/>
      <c r="SBL47" s="2"/>
      <c r="SBM47" s="2"/>
      <c r="SBN47" s="2"/>
      <c r="SBO47" s="2"/>
      <c r="SBP47" s="2"/>
      <c r="SBQ47" s="2"/>
      <c r="SBR47" s="2"/>
      <c r="SBS47" s="2"/>
      <c r="SBT47" s="2"/>
      <c r="SBU47" s="2"/>
      <c r="SBV47" s="2"/>
      <c r="SBW47" s="2"/>
      <c r="SBX47" s="2"/>
      <c r="SBY47" s="2"/>
      <c r="SBZ47" s="2"/>
      <c r="SCA47" s="2"/>
      <c r="SCB47" s="2"/>
      <c r="SCC47" s="2"/>
      <c r="SCD47" s="2"/>
      <c r="SCE47" s="2"/>
      <c r="SCF47" s="2"/>
      <c r="SCG47" s="2"/>
      <c r="SCH47" s="2"/>
      <c r="SCI47" s="2"/>
      <c r="SCJ47" s="2"/>
      <c r="SCK47" s="2"/>
      <c r="SCL47" s="2"/>
      <c r="SCM47" s="2"/>
      <c r="SCN47" s="2"/>
      <c r="SCO47" s="2"/>
      <c r="SCP47" s="2"/>
      <c r="SCQ47" s="2"/>
      <c r="SCR47" s="2"/>
      <c r="SCS47" s="2"/>
      <c r="SCT47" s="2"/>
      <c r="SCU47" s="2"/>
      <c r="SCV47" s="2"/>
      <c r="SCW47" s="2"/>
      <c r="SCX47" s="2"/>
      <c r="SCY47" s="2"/>
      <c r="SCZ47" s="2"/>
      <c r="SDA47" s="2"/>
      <c r="SDB47" s="2"/>
      <c r="SDC47" s="2"/>
      <c r="SDD47" s="2"/>
      <c r="SDE47" s="2"/>
      <c r="SDF47" s="2"/>
      <c r="SDG47" s="2"/>
      <c r="SDH47" s="2"/>
      <c r="SDI47" s="2"/>
      <c r="SDJ47" s="2"/>
      <c r="SDK47" s="2"/>
      <c r="SDL47" s="2"/>
      <c r="SDM47" s="2"/>
      <c r="SDN47" s="2"/>
      <c r="SDO47" s="2"/>
      <c r="SDP47" s="2"/>
      <c r="SDQ47" s="2"/>
      <c r="SDR47" s="2"/>
      <c r="SDS47" s="2"/>
      <c r="SDT47" s="2"/>
      <c r="SDU47" s="2"/>
      <c r="SDV47" s="2"/>
      <c r="SDW47" s="2"/>
      <c r="SDX47" s="2"/>
      <c r="SDY47" s="2"/>
      <c r="SDZ47" s="2"/>
      <c r="SEA47" s="2"/>
      <c r="SEB47" s="2"/>
      <c r="SEC47" s="2"/>
      <c r="SED47" s="2"/>
      <c r="SEE47" s="2"/>
      <c r="SEF47" s="2"/>
      <c r="SEG47" s="2"/>
      <c r="SEH47" s="2"/>
      <c r="SEI47" s="2"/>
      <c r="SEJ47" s="2"/>
      <c r="SEK47" s="2"/>
      <c r="SEL47" s="2"/>
      <c r="SEM47" s="2"/>
      <c r="SEN47" s="2"/>
      <c r="SEO47" s="2"/>
      <c r="SEP47" s="2"/>
      <c r="SEQ47" s="2"/>
      <c r="SER47" s="2"/>
      <c r="SES47" s="2"/>
      <c r="SET47" s="2"/>
      <c r="SEU47" s="2"/>
      <c r="SEV47" s="2"/>
      <c r="SEW47" s="2"/>
      <c r="SEX47" s="2"/>
      <c r="SEY47" s="2"/>
      <c r="SEZ47" s="2"/>
      <c r="SFA47" s="2"/>
      <c r="SFB47" s="2"/>
      <c r="SFC47" s="2"/>
      <c r="SFD47" s="2"/>
      <c r="SFE47" s="2"/>
      <c r="SFF47" s="2"/>
      <c r="SFG47" s="2"/>
      <c r="SFH47" s="2"/>
      <c r="SFI47" s="2"/>
      <c r="SFJ47" s="2"/>
      <c r="SFK47" s="2"/>
      <c r="SFL47" s="2"/>
      <c r="SFM47" s="2"/>
      <c r="SFN47" s="2"/>
      <c r="SFO47" s="2"/>
      <c r="SFP47" s="2"/>
      <c r="SFQ47" s="2"/>
      <c r="SFR47" s="2"/>
      <c r="SFS47" s="2"/>
      <c r="SFT47" s="2"/>
      <c r="SFU47" s="2"/>
      <c r="SFV47" s="2"/>
      <c r="SFW47" s="2"/>
      <c r="SFX47" s="2"/>
      <c r="SFY47" s="2"/>
      <c r="SFZ47" s="2"/>
      <c r="SGA47" s="2"/>
      <c r="SGB47" s="2"/>
      <c r="SGC47" s="2"/>
      <c r="SGD47" s="2"/>
      <c r="SGE47" s="2"/>
      <c r="SGF47" s="2"/>
      <c r="SGG47" s="2"/>
      <c r="SGH47" s="2"/>
      <c r="SGI47" s="2"/>
      <c r="SGJ47" s="2"/>
      <c r="SGK47" s="2"/>
      <c r="SGL47" s="2"/>
      <c r="SGM47" s="2"/>
      <c r="SGN47" s="2"/>
      <c r="SGO47" s="2"/>
      <c r="SGP47" s="2"/>
      <c r="SGQ47" s="2"/>
      <c r="SGR47" s="2"/>
      <c r="SGS47" s="2"/>
      <c r="SGT47" s="2"/>
      <c r="SGU47" s="2"/>
      <c r="SGV47" s="2"/>
      <c r="SGW47" s="2"/>
      <c r="SGX47" s="2"/>
      <c r="SGY47" s="2"/>
      <c r="SGZ47" s="2"/>
      <c r="SHA47" s="2"/>
      <c r="SHB47" s="2"/>
      <c r="SHC47" s="2"/>
      <c r="SHD47" s="2"/>
      <c r="SHE47" s="2"/>
      <c r="SHF47" s="2"/>
      <c r="SHG47" s="2"/>
      <c r="SHH47" s="2"/>
      <c r="SHI47" s="2"/>
      <c r="SHJ47" s="2"/>
      <c r="SHK47" s="2"/>
      <c r="SHL47" s="2"/>
      <c r="SHM47" s="2"/>
      <c r="SHN47" s="2"/>
      <c r="SHO47" s="2"/>
      <c r="SHP47" s="2"/>
      <c r="SHQ47" s="2"/>
      <c r="SHR47" s="2"/>
      <c r="SHS47" s="2"/>
      <c r="SHT47" s="2"/>
      <c r="SHU47" s="2"/>
      <c r="SHV47" s="2"/>
      <c r="SHW47" s="2"/>
      <c r="SHX47" s="2"/>
      <c r="SHY47" s="2"/>
      <c r="SHZ47" s="2"/>
      <c r="SIA47" s="2"/>
      <c r="SIB47" s="2"/>
      <c r="SIC47" s="2"/>
      <c r="SID47" s="2"/>
      <c r="SIE47" s="2"/>
      <c r="SIF47" s="2"/>
      <c r="SIG47" s="2"/>
      <c r="SIH47" s="2"/>
      <c r="SII47" s="2"/>
      <c r="SIJ47" s="2"/>
      <c r="SIK47" s="2"/>
      <c r="SIL47" s="2"/>
      <c r="SIM47" s="2"/>
      <c r="SIN47" s="2"/>
      <c r="SIO47" s="2"/>
      <c r="SIP47" s="2"/>
      <c r="SIQ47" s="2"/>
      <c r="SIR47" s="2"/>
      <c r="SIS47" s="2"/>
      <c r="SIT47" s="2"/>
      <c r="SIU47" s="2"/>
      <c r="SIV47" s="2"/>
      <c r="SIW47" s="2"/>
      <c r="SIX47" s="2"/>
      <c r="SIY47" s="2"/>
      <c r="SIZ47" s="2"/>
      <c r="SJA47" s="2"/>
      <c r="SJB47" s="2"/>
      <c r="SJC47" s="2"/>
      <c r="SJD47" s="2"/>
      <c r="SJE47" s="2"/>
      <c r="SJF47" s="2"/>
      <c r="SJG47" s="2"/>
      <c r="SJH47" s="2"/>
      <c r="SJI47" s="2"/>
      <c r="SJJ47" s="2"/>
      <c r="SJK47" s="2"/>
      <c r="SJL47" s="2"/>
      <c r="SJM47" s="2"/>
      <c r="SJN47" s="2"/>
      <c r="SJO47" s="2"/>
      <c r="SJP47" s="2"/>
      <c r="SJQ47" s="2"/>
      <c r="SJR47" s="2"/>
      <c r="SJS47" s="2"/>
      <c r="SJT47" s="2"/>
      <c r="SJU47" s="2"/>
      <c r="SJV47" s="2"/>
      <c r="SJW47" s="2"/>
      <c r="SJX47" s="2"/>
      <c r="SJY47" s="2"/>
      <c r="SJZ47" s="2"/>
      <c r="SKA47" s="2"/>
      <c r="SKB47" s="2"/>
      <c r="SKC47" s="2"/>
      <c r="SKD47" s="2"/>
      <c r="SKE47" s="2"/>
      <c r="SKF47" s="2"/>
      <c r="SKG47" s="2"/>
      <c r="SKH47" s="2"/>
      <c r="SKI47" s="2"/>
      <c r="SKJ47" s="2"/>
      <c r="SKK47" s="2"/>
      <c r="SKL47" s="2"/>
      <c r="SKM47" s="2"/>
      <c r="SKN47" s="2"/>
      <c r="SKO47" s="2"/>
      <c r="SKP47" s="2"/>
      <c r="SKQ47" s="2"/>
      <c r="SKR47" s="2"/>
      <c r="SKS47" s="2"/>
      <c r="SKT47" s="2"/>
      <c r="SKU47" s="2"/>
      <c r="SKV47" s="2"/>
      <c r="SKW47" s="2"/>
      <c r="SKX47" s="2"/>
      <c r="SKY47" s="2"/>
      <c r="SKZ47" s="2"/>
      <c r="SLA47" s="2"/>
      <c r="SLB47" s="2"/>
      <c r="SLC47" s="2"/>
      <c r="SLD47" s="2"/>
      <c r="SLE47" s="2"/>
      <c r="SLF47" s="2"/>
      <c r="SLG47" s="2"/>
      <c r="SLH47" s="2"/>
      <c r="SLI47" s="2"/>
      <c r="SLJ47" s="2"/>
      <c r="SLK47" s="2"/>
      <c r="SLL47" s="2"/>
      <c r="SLM47" s="2"/>
      <c r="SLN47" s="2"/>
      <c r="SLO47" s="2"/>
      <c r="SLP47" s="2"/>
      <c r="SLQ47" s="2"/>
      <c r="SLR47" s="2"/>
      <c r="SLS47" s="2"/>
      <c r="SLT47" s="2"/>
      <c r="SLU47" s="2"/>
      <c r="SLV47" s="2"/>
      <c r="SLW47" s="2"/>
      <c r="SLX47" s="2"/>
      <c r="SLY47" s="2"/>
      <c r="SLZ47" s="2"/>
      <c r="SMA47" s="2"/>
      <c r="SMB47" s="2"/>
      <c r="SMC47" s="2"/>
      <c r="SMD47" s="2"/>
      <c r="SME47" s="2"/>
      <c r="SMF47" s="2"/>
      <c r="SMG47" s="2"/>
      <c r="SMH47" s="2"/>
      <c r="SMI47" s="2"/>
      <c r="SMJ47" s="2"/>
      <c r="SMK47" s="2"/>
      <c r="SML47" s="2"/>
      <c r="SMM47" s="2"/>
      <c r="SMN47" s="2"/>
      <c r="SMO47" s="2"/>
      <c r="SMP47" s="2"/>
      <c r="SMQ47" s="2"/>
      <c r="SMR47" s="2"/>
      <c r="SMS47" s="2"/>
      <c r="SMT47" s="2"/>
      <c r="SMU47" s="2"/>
      <c r="SMV47" s="2"/>
      <c r="SMW47" s="2"/>
      <c r="SMX47" s="2"/>
      <c r="SMY47" s="2"/>
      <c r="SMZ47" s="2"/>
      <c r="SNA47" s="2"/>
      <c r="SNB47" s="2"/>
      <c r="SNC47" s="2"/>
      <c r="SND47" s="2"/>
      <c r="SNE47" s="2"/>
      <c r="SNF47" s="2"/>
      <c r="SNG47" s="2"/>
      <c r="SNH47" s="2"/>
      <c r="SNI47" s="2"/>
      <c r="SNJ47" s="2"/>
      <c r="SNK47" s="2"/>
      <c r="SNL47" s="2"/>
      <c r="SNM47" s="2"/>
      <c r="SNN47" s="2"/>
      <c r="SNO47" s="2"/>
      <c r="SNP47" s="2"/>
      <c r="SNQ47" s="2"/>
      <c r="SNR47" s="2"/>
      <c r="SNS47" s="2"/>
      <c r="SNT47" s="2"/>
      <c r="SNU47" s="2"/>
      <c r="SNV47" s="2"/>
      <c r="SNW47" s="2"/>
      <c r="SNX47" s="2"/>
      <c r="SNY47" s="2"/>
      <c r="SNZ47" s="2"/>
      <c r="SOA47" s="2"/>
      <c r="SOB47" s="2"/>
      <c r="SOC47" s="2"/>
      <c r="SOD47" s="2"/>
      <c r="SOE47" s="2"/>
      <c r="SOF47" s="2"/>
      <c r="SOG47" s="2"/>
      <c r="SOH47" s="2"/>
      <c r="SOI47" s="2"/>
      <c r="SOJ47" s="2"/>
      <c r="SOK47" s="2"/>
      <c r="SOL47" s="2"/>
      <c r="SOM47" s="2"/>
      <c r="SON47" s="2"/>
      <c r="SOO47" s="2"/>
      <c r="SOP47" s="2"/>
      <c r="SOQ47" s="2"/>
      <c r="SOR47" s="2"/>
      <c r="SOS47" s="2"/>
      <c r="SOT47" s="2"/>
      <c r="SOU47" s="2"/>
      <c r="SOV47" s="2"/>
      <c r="SOW47" s="2"/>
      <c r="SOX47" s="2"/>
      <c r="SOY47" s="2"/>
      <c r="SOZ47" s="2"/>
      <c r="SPA47" s="2"/>
      <c r="SPB47" s="2"/>
      <c r="SPC47" s="2"/>
      <c r="SPD47" s="2"/>
      <c r="SPE47" s="2"/>
      <c r="SPF47" s="2"/>
      <c r="SPG47" s="2"/>
      <c r="SPH47" s="2"/>
      <c r="SPI47" s="2"/>
      <c r="SPJ47" s="2"/>
      <c r="SPK47" s="2"/>
      <c r="SPL47" s="2"/>
      <c r="SPM47" s="2"/>
      <c r="SPN47" s="2"/>
      <c r="SPO47" s="2"/>
      <c r="SPP47" s="2"/>
      <c r="SPQ47" s="2"/>
      <c r="SPR47" s="2"/>
      <c r="SPS47" s="2"/>
      <c r="SPT47" s="2"/>
      <c r="SPU47" s="2"/>
      <c r="SPV47" s="2"/>
      <c r="SPW47" s="2"/>
      <c r="SPX47" s="2"/>
      <c r="SPY47" s="2"/>
      <c r="SPZ47" s="2"/>
      <c r="SQA47" s="2"/>
      <c r="SQB47" s="2"/>
      <c r="SQC47" s="2"/>
      <c r="SQD47" s="2"/>
      <c r="SQE47" s="2"/>
      <c r="SQF47" s="2"/>
      <c r="SQG47" s="2"/>
      <c r="SQH47" s="2"/>
      <c r="SQI47" s="2"/>
      <c r="SQJ47" s="2"/>
      <c r="SQK47" s="2"/>
      <c r="SQL47" s="2"/>
      <c r="SQM47" s="2"/>
      <c r="SQN47" s="2"/>
      <c r="SQO47" s="2"/>
      <c r="SQP47" s="2"/>
      <c r="SQQ47" s="2"/>
      <c r="SQR47" s="2"/>
      <c r="SQS47" s="2"/>
      <c r="SQT47" s="2"/>
      <c r="SQU47" s="2"/>
      <c r="SQV47" s="2"/>
      <c r="SQW47" s="2"/>
      <c r="SQX47" s="2"/>
      <c r="SQY47" s="2"/>
      <c r="SQZ47" s="2"/>
      <c r="SRA47" s="2"/>
      <c r="SRB47" s="2"/>
      <c r="SRC47" s="2"/>
      <c r="SRD47" s="2"/>
      <c r="SRE47" s="2"/>
      <c r="SRF47" s="2"/>
      <c r="SRG47" s="2"/>
      <c r="SRH47" s="2"/>
      <c r="SRI47" s="2"/>
      <c r="SRJ47" s="2"/>
      <c r="SRK47" s="2"/>
      <c r="SRL47" s="2"/>
      <c r="SRM47" s="2"/>
      <c r="SRN47" s="2"/>
      <c r="SRO47" s="2"/>
      <c r="SRP47" s="2"/>
      <c r="SRQ47" s="2"/>
      <c r="SRR47" s="2"/>
      <c r="SRS47" s="2"/>
      <c r="SRT47" s="2"/>
      <c r="SRU47" s="2"/>
      <c r="SRV47" s="2"/>
      <c r="SRW47" s="2"/>
      <c r="SRX47" s="2"/>
      <c r="SRY47" s="2"/>
      <c r="SRZ47" s="2"/>
      <c r="SSA47" s="2"/>
      <c r="SSB47" s="2"/>
      <c r="SSC47" s="2"/>
      <c r="SSD47" s="2"/>
      <c r="SSE47" s="2"/>
      <c r="SSF47" s="2"/>
      <c r="SSG47" s="2"/>
      <c r="SSH47" s="2"/>
      <c r="SSI47" s="2"/>
      <c r="SSJ47" s="2"/>
      <c r="SSK47" s="2"/>
      <c r="SSL47" s="2"/>
      <c r="SSM47" s="2"/>
      <c r="SSN47" s="2"/>
      <c r="SSO47" s="2"/>
      <c r="SSP47" s="2"/>
      <c r="SSQ47" s="2"/>
      <c r="SSR47" s="2"/>
      <c r="SSS47" s="2"/>
      <c r="SST47" s="2"/>
      <c r="SSU47" s="2"/>
      <c r="SSV47" s="2"/>
      <c r="SSW47" s="2"/>
      <c r="SSX47" s="2"/>
      <c r="SSY47" s="2"/>
      <c r="SSZ47" s="2"/>
      <c r="STA47" s="2"/>
      <c r="STB47" s="2"/>
      <c r="STC47" s="2"/>
      <c r="STD47" s="2"/>
      <c r="STE47" s="2"/>
      <c r="STF47" s="2"/>
      <c r="STG47" s="2"/>
      <c r="STH47" s="2"/>
      <c r="STI47" s="2"/>
      <c r="STJ47" s="2"/>
      <c r="STK47" s="2"/>
      <c r="STL47" s="2"/>
      <c r="STM47" s="2"/>
      <c r="STN47" s="2"/>
      <c r="STO47" s="2"/>
      <c r="STP47" s="2"/>
      <c r="STQ47" s="2"/>
      <c r="STR47" s="2"/>
      <c r="STS47" s="2"/>
      <c r="STT47" s="2"/>
      <c r="STU47" s="2"/>
      <c r="STV47" s="2"/>
      <c r="STW47" s="2"/>
      <c r="STX47" s="2"/>
      <c r="STY47" s="2"/>
      <c r="STZ47" s="2"/>
      <c r="SUA47" s="2"/>
      <c r="SUB47" s="2"/>
      <c r="SUC47" s="2"/>
      <c r="SUD47" s="2"/>
      <c r="SUE47" s="2"/>
      <c r="SUF47" s="2"/>
      <c r="SUG47" s="2"/>
      <c r="SUH47" s="2"/>
      <c r="SUI47" s="2"/>
      <c r="SUJ47" s="2"/>
      <c r="SUK47" s="2"/>
      <c r="SUL47" s="2"/>
      <c r="SUM47" s="2"/>
      <c r="SUN47" s="2"/>
      <c r="SUO47" s="2"/>
      <c r="SUP47" s="2"/>
      <c r="SUQ47" s="2"/>
      <c r="SUR47" s="2"/>
      <c r="SUS47" s="2"/>
      <c r="SUT47" s="2"/>
      <c r="SUU47" s="2"/>
      <c r="SUV47" s="2"/>
      <c r="SUW47" s="2"/>
      <c r="SUX47" s="2"/>
      <c r="SUY47" s="2"/>
      <c r="SUZ47" s="2"/>
      <c r="SVA47" s="2"/>
      <c r="SVB47" s="2"/>
      <c r="SVC47" s="2"/>
      <c r="SVD47" s="2"/>
      <c r="SVE47" s="2"/>
      <c r="SVF47" s="2"/>
      <c r="SVG47" s="2"/>
      <c r="SVH47" s="2"/>
      <c r="SVI47" s="2"/>
      <c r="SVJ47" s="2"/>
      <c r="SVK47" s="2"/>
      <c r="SVL47" s="2"/>
      <c r="SVM47" s="2"/>
      <c r="SVN47" s="2"/>
      <c r="SVO47" s="2"/>
      <c r="SVP47" s="2"/>
      <c r="SVQ47" s="2"/>
      <c r="SVR47" s="2"/>
      <c r="SVS47" s="2"/>
      <c r="SVT47" s="2"/>
      <c r="SVU47" s="2"/>
      <c r="SVV47" s="2"/>
      <c r="SVW47" s="2"/>
      <c r="SVX47" s="2"/>
      <c r="SVY47" s="2"/>
      <c r="SVZ47" s="2"/>
      <c r="SWA47" s="2"/>
      <c r="SWB47" s="2"/>
      <c r="SWC47" s="2"/>
      <c r="SWD47" s="2"/>
      <c r="SWE47" s="2"/>
      <c r="SWF47" s="2"/>
      <c r="SWG47" s="2"/>
      <c r="SWH47" s="2"/>
      <c r="SWI47" s="2"/>
      <c r="SWJ47" s="2"/>
      <c r="SWK47" s="2"/>
      <c r="SWL47" s="2"/>
      <c r="SWM47" s="2"/>
      <c r="SWN47" s="2"/>
      <c r="SWO47" s="2"/>
      <c r="SWP47" s="2"/>
      <c r="SWQ47" s="2"/>
      <c r="SWR47" s="2"/>
      <c r="SWS47" s="2"/>
      <c r="SWT47" s="2"/>
      <c r="SWU47" s="2"/>
      <c r="SWV47" s="2"/>
      <c r="SWW47" s="2"/>
      <c r="SWX47" s="2"/>
      <c r="SWY47" s="2"/>
      <c r="SWZ47" s="2"/>
      <c r="SXA47" s="2"/>
      <c r="SXB47" s="2"/>
      <c r="SXC47" s="2"/>
      <c r="SXD47" s="2"/>
      <c r="SXE47" s="2"/>
      <c r="SXF47" s="2"/>
      <c r="SXG47" s="2"/>
      <c r="SXH47" s="2"/>
      <c r="SXI47" s="2"/>
      <c r="SXJ47" s="2"/>
      <c r="SXK47" s="2"/>
      <c r="SXL47" s="2"/>
      <c r="SXM47" s="2"/>
      <c r="SXN47" s="2"/>
      <c r="SXO47" s="2"/>
      <c r="SXP47" s="2"/>
      <c r="SXQ47" s="2"/>
      <c r="SXR47" s="2"/>
      <c r="SXS47" s="2"/>
      <c r="SXT47" s="2"/>
      <c r="SXU47" s="2"/>
      <c r="SXV47" s="2"/>
      <c r="SXW47" s="2"/>
      <c r="SXX47" s="2"/>
      <c r="SXY47" s="2"/>
      <c r="SXZ47" s="2"/>
      <c r="SYA47" s="2"/>
      <c r="SYB47" s="2"/>
      <c r="SYC47" s="2"/>
      <c r="SYD47" s="2"/>
      <c r="SYE47" s="2"/>
      <c r="SYF47" s="2"/>
      <c r="SYG47" s="2"/>
      <c r="SYH47" s="2"/>
      <c r="SYI47" s="2"/>
      <c r="SYJ47" s="2"/>
      <c r="SYK47" s="2"/>
      <c r="SYL47" s="2"/>
      <c r="SYM47" s="2"/>
      <c r="SYN47" s="2"/>
      <c r="SYO47" s="2"/>
      <c r="SYP47" s="2"/>
      <c r="SYQ47" s="2"/>
      <c r="SYR47" s="2"/>
      <c r="SYS47" s="2"/>
      <c r="SYT47" s="2"/>
      <c r="SYU47" s="2"/>
      <c r="SYV47" s="2"/>
      <c r="SYW47" s="2"/>
      <c r="SYX47" s="2"/>
      <c r="SYY47" s="2"/>
      <c r="SYZ47" s="2"/>
      <c r="SZA47" s="2"/>
      <c r="SZB47" s="2"/>
      <c r="SZC47" s="2"/>
      <c r="SZD47" s="2"/>
      <c r="SZE47" s="2"/>
      <c r="SZF47" s="2"/>
      <c r="SZG47" s="2"/>
      <c r="SZH47" s="2"/>
      <c r="SZI47" s="2"/>
      <c r="SZJ47" s="2"/>
      <c r="SZK47" s="2"/>
      <c r="SZL47" s="2"/>
      <c r="SZM47" s="2"/>
      <c r="SZN47" s="2"/>
      <c r="SZO47" s="2"/>
      <c r="SZP47" s="2"/>
      <c r="SZQ47" s="2"/>
      <c r="SZR47" s="2"/>
      <c r="SZS47" s="2"/>
      <c r="SZT47" s="2"/>
      <c r="SZU47" s="2"/>
      <c r="SZV47" s="2"/>
      <c r="SZW47" s="2"/>
      <c r="SZX47" s="2"/>
      <c r="SZY47" s="2"/>
      <c r="SZZ47" s="2"/>
      <c r="TAA47" s="2"/>
      <c r="TAB47" s="2"/>
      <c r="TAC47" s="2"/>
      <c r="TAD47" s="2"/>
      <c r="TAE47" s="2"/>
      <c r="TAF47" s="2"/>
      <c r="TAG47" s="2"/>
      <c r="TAH47" s="2"/>
      <c r="TAI47" s="2"/>
      <c r="TAJ47" s="2"/>
      <c r="TAK47" s="2"/>
      <c r="TAL47" s="2"/>
      <c r="TAM47" s="2"/>
      <c r="TAN47" s="2"/>
      <c r="TAO47" s="2"/>
      <c r="TAP47" s="2"/>
      <c r="TAQ47" s="2"/>
      <c r="TAR47" s="2"/>
      <c r="TAS47" s="2"/>
      <c r="TAT47" s="2"/>
      <c r="TAU47" s="2"/>
      <c r="TAV47" s="2"/>
      <c r="TAW47" s="2"/>
      <c r="TAX47" s="2"/>
      <c r="TAY47" s="2"/>
      <c r="TAZ47" s="2"/>
      <c r="TBA47" s="2"/>
      <c r="TBB47" s="2"/>
      <c r="TBC47" s="2"/>
      <c r="TBD47" s="2"/>
      <c r="TBE47" s="2"/>
      <c r="TBF47" s="2"/>
      <c r="TBG47" s="2"/>
      <c r="TBH47" s="2"/>
      <c r="TBI47" s="2"/>
      <c r="TBJ47" s="2"/>
      <c r="TBK47" s="2"/>
      <c r="TBL47" s="2"/>
      <c r="TBM47" s="2"/>
      <c r="TBN47" s="2"/>
      <c r="TBO47" s="2"/>
      <c r="TBP47" s="2"/>
      <c r="TBQ47" s="2"/>
      <c r="TBR47" s="2"/>
      <c r="TBS47" s="2"/>
      <c r="TBT47" s="2"/>
      <c r="TBU47" s="2"/>
      <c r="TBV47" s="2"/>
      <c r="TBW47" s="2"/>
      <c r="TBX47" s="2"/>
      <c r="TBY47" s="2"/>
      <c r="TBZ47" s="2"/>
      <c r="TCA47" s="2"/>
      <c r="TCB47" s="2"/>
      <c r="TCC47" s="2"/>
      <c r="TCD47" s="2"/>
      <c r="TCE47" s="2"/>
      <c r="TCF47" s="2"/>
      <c r="TCG47" s="2"/>
      <c r="TCH47" s="2"/>
      <c r="TCI47" s="2"/>
      <c r="TCJ47" s="2"/>
      <c r="TCK47" s="2"/>
      <c r="TCL47" s="2"/>
      <c r="TCM47" s="2"/>
      <c r="TCN47" s="2"/>
      <c r="TCO47" s="2"/>
      <c r="TCP47" s="2"/>
      <c r="TCQ47" s="2"/>
      <c r="TCR47" s="2"/>
      <c r="TCS47" s="2"/>
      <c r="TCT47" s="2"/>
      <c r="TCU47" s="2"/>
      <c r="TCV47" s="2"/>
      <c r="TCW47" s="2"/>
      <c r="TCX47" s="2"/>
      <c r="TCY47" s="2"/>
      <c r="TCZ47" s="2"/>
      <c r="TDA47" s="2"/>
      <c r="TDB47" s="2"/>
      <c r="TDC47" s="2"/>
      <c r="TDD47" s="2"/>
      <c r="TDE47" s="2"/>
      <c r="TDF47" s="2"/>
      <c r="TDG47" s="2"/>
      <c r="TDH47" s="2"/>
      <c r="TDI47" s="2"/>
      <c r="TDJ47" s="2"/>
      <c r="TDK47" s="2"/>
      <c r="TDL47" s="2"/>
      <c r="TDM47" s="2"/>
      <c r="TDN47" s="2"/>
      <c r="TDO47" s="2"/>
      <c r="TDP47" s="2"/>
      <c r="TDQ47" s="2"/>
      <c r="TDR47" s="2"/>
      <c r="TDS47" s="2"/>
      <c r="TDT47" s="2"/>
      <c r="TDU47" s="2"/>
      <c r="TDV47" s="2"/>
      <c r="TDW47" s="2"/>
      <c r="TDX47" s="2"/>
      <c r="TDY47" s="2"/>
      <c r="TDZ47" s="2"/>
      <c r="TEA47" s="2"/>
      <c r="TEB47" s="2"/>
      <c r="TEC47" s="2"/>
      <c r="TED47" s="2"/>
      <c r="TEE47" s="2"/>
      <c r="TEF47" s="2"/>
      <c r="TEG47" s="2"/>
      <c r="TEH47" s="2"/>
      <c r="TEI47" s="2"/>
      <c r="TEJ47" s="2"/>
      <c r="TEK47" s="2"/>
      <c r="TEL47" s="2"/>
      <c r="TEM47" s="2"/>
      <c r="TEN47" s="2"/>
      <c r="TEO47" s="2"/>
      <c r="TEP47" s="2"/>
      <c r="TEQ47" s="2"/>
      <c r="TER47" s="2"/>
      <c r="TES47" s="2"/>
      <c r="TET47" s="2"/>
      <c r="TEU47" s="2"/>
      <c r="TEV47" s="2"/>
      <c r="TEW47" s="2"/>
      <c r="TEX47" s="2"/>
      <c r="TEY47" s="2"/>
      <c r="TEZ47" s="2"/>
      <c r="TFA47" s="2"/>
      <c r="TFB47" s="2"/>
      <c r="TFC47" s="2"/>
      <c r="TFD47" s="2"/>
      <c r="TFE47" s="2"/>
      <c r="TFF47" s="2"/>
      <c r="TFG47" s="2"/>
      <c r="TFH47" s="2"/>
      <c r="TFI47" s="2"/>
      <c r="TFJ47" s="2"/>
      <c r="TFK47" s="2"/>
      <c r="TFL47" s="2"/>
      <c r="TFM47" s="2"/>
      <c r="TFN47" s="2"/>
      <c r="TFO47" s="2"/>
      <c r="TFP47" s="2"/>
      <c r="TFQ47" s="2"/>
      <c r="TFR47" s="2"/>
      <c r="TFS47" s="2"/>
      <c r="TFT47" s="2"/>
      <c r="TFU47" s="2"/>
      <c r="TFV47" s="2"/>
      <c r="TFW47" s="2"/>
      <c r="TFX47" s="2"/>
      <c r="TFY47" s="2"/>
      <c r="TFZ47" s="2"/>
      <c r="TGA47" s="2"/>
      <c r="TGB47" s="2"/>
      <c r="TGC47" s="2"/>
      <c r="TGD47" s="2"/>
      <c r="TGE47" s="2"/>
      <c r="TGF47" s="2"/>
      <c r="TGG47" s="2"/>
      <c r="TGH47" s="2"/>
      <c r="TGI47" s="2"/>
      <c r="TGJ47" s="2"/>
      <c r="TGK47" s="2"/>
      <c r="TGL47" s="2"/>
      <c r="TGM47" s="2"/>
      <c r="TGN47" s="2"/>
      <c r="TGO47" s="2"/>
      <c r="TGP47" s="2"/>
      <c r="TGQ47" s="2"/>
      <c r="TGR47" s="2"/>
      <c r="TGS47" s="2"/>
      <c r="TGT47" s="2"/>
      <c r="TGU47" s="2"/>
      <c r="TGV47" s="2"/>
      <c r="TGW47" s="2"/>
      <c r="TGX47" s="2"/>
      <c r="TGY47" s="2"/>
      <c r="TGZ47" s="2"/>
      <c r="THA47" s="2"/>
      <c r="THB47" s="2"/>
      <c r="THC47" s="2"/>
      <c r="THD47" s="2"/>
      <c r="THE47" s="2"/>
      <c r="THF47" s="2"/>
      <c r="THG47" s="2"/>
      <c r="THH47" s="2"/>
      <c r="THI47" s="2"/>
      <c r="THJ47" s="2"/>
      <c r="THK47" s="2"/>
      <c r="THL47" s="2"/>
      <c r="THM47" s="2"/>
      <c r="THN47" s="2"/>
      <c r="THO47" s="2"/>
      <c r="THP47" s="2"/>
      <c r="THQ47" s="2"/>
      <c r="THR47" s="2"/>
      <c r="THS47" s="2"/>
      <c r="THT47" s="2"/>
      <c r="THU47" s="2"/>
      <c r="THV47" s="2"/>
      <c r="THW47" s="2"/>
      <c r="THX47" s="2"/>
      <c r="THY47" s="2"/>
      <c r="THZ47" s="2"/>
      <c r="TIA47" s="2"/>
      <c r="TIB47" s="2"/>
      <c r="TIC47" s="2"/>
      <c r="TID47" s="2"/>
      <c r="TIE47" s="2"/>
      <c r="TIF47" s="2"/>
      <c r="TIG47" s="2"/>
      <c r="TIH47" s="2"/>
      <c r="TII47" s="2"/>
      <c r="TIJ47" s="2"/>
      <c r="TIK47" s="2"/>
      <c r="TIL47" s="2"/>
      <c r="TIM47" s="2"/>
      <c r="TIN47" s="2"/>
      <c r="TIO47" s="2"/>
      <c r="TIP47" s="2"/>
      <c r="TIQ47" s="2"/>
      <c r="TIR47" s="2"/>
      <c r="TIS47" s="2"/>
      <c r="TIT47" s="2"/>
      <c r="TIU47" s="2"/>
      <c r="TIV47" s="2"/>
      <c r="TIW47" s="2"/>
      <c r="TIX47" s="2"/>
      <c r="TIY47" s="2"/>
      <c r="TIZ47" s="2"/>
      <c r="TJA47" s="2"/>
      <c r="TJB47" s="2"/>
      <c r="TJC47" s="2"/>
      <c r="TJD47" s="2"/>
      <c r="TJE47" s="2"/>
      <c r="TJF47" s="2"/>
      <c r="TJG47" s="2"/>
      <c r="TJH47" s="2"/>
      <c r="TJI47" s="2"/>
      <c r="TJJ47" s="2"/>
      <c r="TJK47" s="2"/>
      <c r="TJL47" s="2"/>
      <c r="TJM47" s="2"/>
      <c r="TJN47" s="2"/>
      <c r="TJO47" s="2"/>
      <c r="TJP47" s="2"/>
      <c r="TJQ47" s="2"/>
      <c r="TJR47" s="2"/>
      <c r="TJS47" s="2"/>
      <c r="TJT47" s="2"/>
      <c r="TJU47" s="2"/>
      <c r="TJV47" s="2"/>
      <c r="TJW47" s="2"/>
      <c r="TJX47" s="2"/>
      <c r="TJY47" s="2"/>
      <c r="TJZ47" s="2"/>
      <c r="TKA47" s="2"/>
      <c r="TKB47" s="2"/>
      <c r="TKC47" s="2"/>
      <c r="TKD47" s="2"/>
      <c r="TKE47" s="2"/>
      <c r="TKF47" s="2"/>
      <c r="TKG47" s="2"/>
      <c r="TKH47" s="2"/>
      <c r="TKI47" s="2"/>
      <c r="TKJ47" s="2"/>
      <c r="TKK47" s="2"/>
      <c r="TKL47" s="2"/>
      <c r="TKM47" s="2"/>
      <c r="TKN47" s="2"/>
      <c r="TKO47" s="2"/>
      <c r="TKP47" s="2"/>
      <c r="TKQ47" s="2"/>
      <c r="TKR47" s="2"/>
      <c r="TKS47" s="2"/>
      <c r="TKT47" s="2"/>
      <c r="TKU47" s="2"/>
      <c r="TKV47" s="2"/>
      <c r="TKW47" s="2"/>
      <c r="TKX47" s="2"/>
      <c r="TKY47" s="2"/>
      <c r="TKZ47" s="2"/>
      <c r="TLA47" s="2"/>
      <c r="TLB47" s="2"/>
      <c r="TLC47" s="2"/>
      <c r="TLD47" s="2"/>
      <c r="TLE47" s="2"/>
      <c r="TLF47" s="2"/>
      <c r="TLG47" s="2"/>
      <c r="TLH47" s="2"/>
      <c r="TLI47" s="2"/>
      <c r="TLJ47" s="2"/>
      <c r="TLK47" s="2"/>
      <c r="TLL47" s="2"/>
      <c r="TLM47" s="2"/>
      <c r="TLN47" s="2"/>
      <c r="TLO47" s="2"/>
      <c r="TLP47" s="2"/>
      <c r="TLQ47" s="2"/>
      <c r="TLR47" s="2"/>
      <c r="TLS47" s="2"/>
      <c r="TLT47" s="2"/>
      <c r="TLU47" s="2"/>
      <c r="TLV47" s="2"/>
      <c r="TLW47" s="2"/>
      <c r="TLX47" s="2"/>
      <c r="TLY47" s="2"/>
      <c r="TLZ47" s="2"/>
      <c r="TMA47" s="2"/>
      <c r="TMB47" s="2"/>
      <c r="TMC47" s="2"/>
      <c r="TMD47" s="2"/>
      <c r="TME47" s="2"/>
      <c r="TMF47" s="2"/>
      <c r="TMG47" s="2"/>
      <c r="TMH47" s="2"/>
      <c r="TMI47" s="2"/>
      <c r="TMJ47" s="2"/>
      <c r="TMK47" s="2"/>
      <c r="TML47" s="2"/>
      <c r="TMM47" s="2"/>
      <c r="TMN47" s="2"/>
      <c r="TMO47" s="2"/>
      <c r="TMP47" s="2"/>
      <c r="TMQ47" s="2"/>
      <c r="TMR47" s="2"/>
      <c r="TMS47" s="2"/>
      <c r="TMT47" s="2"/>
      <c r="TMU47" s="2"/>
      <c r="TMV47" s="2"/>
      <c r="TMW47" s="2"/>
      <c r="TMX47" s="2"/>
      <c r="TMY47" s="2"/>
      <c r="TMZ47" s="2"/>
      <c r="TNA47" s="2"/>
      <c r="TNB47" s="2"/>
      <c r="TNC47" s="2"/>
      <c r="TND47" s="2"/>
      <c r="TNE47" s="2"/>
      <c r="TNF47" s="2"/>
      <c r="TNG47" s="2"/>
      <c r="TNH47" s="2"/>
      <c r="TNI47" s="2"/>
      <c r="TNJ47" s="2"/>
      <c r="TNK47" s="2"/>
      <c r="TNL47" s="2"/>
      <c r="TNM47" s="2"/>
      <c r="TNN47" s="2"/>
      <c r="TNO47" s="2"/>
      <c r="TNP47" s="2"/>
      <c r="TNQ47" s="2"/>
      <c r="TNR47" s="2"/>
      <c r="TNS47" s="2"/>
      <c r="TNT47" s="2"/>
      <c r="TNU47" s="2"/>
      <c r="TNV47" s="2"/>
      <c r="TNW47" s="2"/>
      <c r="TNX47" s="2"/>
      <c r="TNY47" s="2"/>
      <c r="TNZ47" s="2"/>
      <c r="TOA47" s="2"/>
      <c r="TOB47" s="2"/>
      <c r="TOC47" s="2"/>
      <c r="TOD47" s="2"/>
      <c r="TOE47" s="2"/>
      <c r="TOF47" s="2"/>
      <c r="TOG47" s="2"/>
      <c r="TOH47" s="2"/>
      <c r="TOI47" s="2"/>
      <c r="TOJ47" s="2"/>
      <c r="TOK47" s="2"/>
      <c r="TOL47" s="2"/>
      <c r="TOM47" s="2"/>
      <c r="TON47" s="2"/>
      <c r="TOO47" s="2"/>
      <c r="TOP47" s="2"/>
      <c r="TOQ47" s="2"/>
      <c r="TOR47" s="2"/>
      <c r="TOS47" s="2"/>
      <c r="TOT47" s="2"/>
      <c r="TOU47" s="2"/>
      <c r="TOV47" s="2"/>
      <c r="TOW47" s="2"/>
      <c r="TOX47" s="2"/>
      <c r="TOY47" s="2"/>
      <c r="TOZ47" s="2"/>
      <c r="TPA47" s="2"/>
      <c r="TPB47" s="2"/>
      <c r="TPC47" s="2"/>
      <c r="TPD47" s="2"/>
      <c r="TPE47" s="2"/>
      <c r="TPF47" s="2"/>
      <c r="TPG47" s="2"/>
      <c r="TPH47" s="2"/>
      <c r="TPI47" s="2"/>
      <c r="TPJ47" s="2"/>
      <c r="TPK47" s="2"/>
      <c r="TPL47" s="2"/>
      <c r="TPM47" s="2"/>
      <c r="TPN47" s="2"/>
      <c r="TPO47" s="2"/>
      <c r="TPP47" s="2"/>
      <c r="TPQ47" s="2"/>
      <c r="TPR47" s="2"/>
      <c r="TPS47" s="2"/>
      <c r="TPT47" s="2"/>
      <c r="TPU47" s="2"/>
      <c r="TPV47" s="2"/>
      <c r="TPW47" s="2"/>
      <c r="TPX47" s="2"/>
      <c r="TPY47" s="2"/>
      <c r="TPZ47" s="2"/>
      <c r="TQA47" s="2"/>
      <c r="TQB47" s="2"/>
      <c r="TQC47" s="2"/>
      <c r="TQD47" s="2"/>
      <c r="TQE47" s="2"/>
      <c r="TQF47" s="2"/>
      <c r="TQG47" s="2"/>
      <c r="TQH47" s="2"/>
      <c r="TQI47" s="2"/>
      <c r="TQJ47" s="2"/>
      <c r="TQK47" s="2"/>
      <c r="TQL47" s="2"/>
      <c r="TQM47" s="2"/>
      <c r="TQN47" s="2"/>
      <c r="TQO47" s="2"/>
      <c r="TQP47" s="2"/>
      <c r="TQQ47" s="2"/>
      <c r="TQR47" s="2"/>
      <c r="TQS47" s="2"/>
      <c r="TQT47" s="2"/>
      <c r="TQU47" s="2"/>
      <c r="TQV47" s="2"/>
      <c r="TQW47" s="2"/>
      <c r="TQX47" s="2"/>
      <c r="TQY47" s="2"/>
      <c r="TQZ47" s="2"/>
      <c r="TRA47" s="2"/>
      <c r="TRB47" s="2"/>
      <c r="TRC47" s="2"/>
      <c r="TRD47" s="2"/>
      <c r="TRE47" s="2"/>
      <c r="TRF47" s="2"/>
      <c r="TRG47" s="2"/>
      <c r="TRH47" s="2"/>
      <c r="TRI47" s="2"/>
      <c r="TRJ47" s="2"/>
      <c r="TRK47" s="2"/>
      <c r="TRL47" s="2"/>
      <c r="TRM47" s="2"/>
      <c r="TRN47" s="2"/>
      <c r="TRO47" s="2"/>
      <c r="TRP47" s="2"/>
      <c r="TRQ47" s="2"/>
      <c r="TRR47" s="2"/>
      <c r="TRS47" s="2"/>
      <c r="TRT47" s="2"/>
      <c r="TRU47" s="2"/>
      <c r="TRV47" s="2"/>
      <c r="TRW47" s="2"/>
      <c r="TRX47" s="2"/>
      <c r="TRY47" s="2"/>
      <c r="TRZ47" s="2"/>
      <c r="TSA47" s="2"/>
      <c r="TSB47" s="2"/>
      <c r="TSC47" s="2"/>
      <c r="TSD47" s="2"/>
      <c r="TSE47" s="2"/>
      <c r="TSF47" s="2"/>
      <c r="TSG47" s="2"/>
      <c r="TSH47" s="2"/>
      <c r="TSI47" s="2"/>
      <c r="TSJ47" s="2"/>
      <c r="TSK47" s="2"/>
      <c r="TSL47" s="2"/>
      <c r="TSM47" s="2"/>
      <c r="TSN47" s="2"/>
      <c r="TSO47" s="2"/>
      <c r="TSP47" s="2"/>
      <c r="TSQ47" s="2"/>
      <c r="TSR47" s="2"/>
      <c r="TSS47" s="2"/>
      <c r="TST47" s="2"/>
      <c r="TSU47" s="2"/>
      <c r="TSV47" s="2"/>
      <c r="TSW47" s="2"/>
      <c r="TSX47" s="2"/>
      <c r="TSY47" s="2"/>
      <c r="TSZ47" s="2"/>
      <c r="TTA47" s="2"/>
      <c r="TTB47" s="2"/>
      <c r="TTC47" s="2"/>
      <c r="TTD47" s="2"/>
      <c r="TTE47" s="2"/>
      <c r="TTF47" s="2"/>
      <c r="TTG47" s="2"/>
      <c r="TTH47" s="2"/>
      <c r="TTI47" s="2"/>
      <c r="TTJ47" s="2"/>
      <c r="TTK47" s="2"/>
      <c r="TTL47" s="2"/>
      <c r="TTM47" s="2"/>
      <c r="TTN47" s="2"/>
      <c r="TTO47" s="2"/>
      <c r="TTP47" s="2"/>
      <c r="TTQ47" s="2"/>
      <c r="TTR47" s="2"/>
      <c r="TTS47" s="2"/>
      <c r="TTT47" s="2"/>
      <c r="TTU47" s="2"/>
      <c r="TTV47" s="2"/>
      <c r="TTW47" s="2"/>
      <c r="TTX47" s="2"/>
      <c r="TTY47" s="2"/>
      <c r="TTZ47" s="2"/>
      <c r="TUA47" s="2"/>
      <c r="TUB47" s="2"/>
      <c r="TUC47" s="2"/>
      <c r="TUD47" s="2"/>
      <c r="TUE47" s="2"/>
      <c r="TUF47" s="2"/>
      <c r="TUG47" s="2"/>
      <c r="TUH47" s="2"/>
      <c r="TUI47" s="2"/>
      <c r="TUJ47" s="2"/>
      <c r="TUK47" s="2"/>
      <c r="TUL47" s="2"/>
      <c r="TUM47" s="2"/>
      <c r="TUN47" s="2"/>
      <c r="TUO47" s="2"/>
      <c r="TUP47" s="2"/>
      <c r="TUQ47" s="2"/>
      <c r="TUR47" s="2"/>
      <c r="TUS47" s="2"/>
      <c r="TUT47" s="2"/>
      <c r="TUU47" s="2"/>
      <c r="TUV47" s="2"/>
      <c r="TUW47" s="2"/>
      <c r="TUX47" s="2"/>
      <c r="TUY47" s="2"/>
      <c r="TUZ47" s="2"/>
      <c r="TVA47" s="2"/>
      <c r="TVB47" s="2"/>
      <c r="TVC47" s="2"/>
      <c r="TVD47" s="2"/>
      <c r="TVE47" s="2"/>
      <c r="TVF47" s="2"/>
      <c r="TVG47" s="2"/>
      <c r="TVH47" s="2"/>
      <c r="TVI47" s="2"/>
      <c r="TVJ47" s="2"/>
      <c r="TVK47" s="2"/>
      <c r="TVL47" s="2"/>
      <c r="TVM47" s="2"/>
      <c r="TVN47" s="2"/>
      <c r="TVO47" s="2"/>
      <c r="TVP47" s="2"/>
      <c r="TVQ47" s="2"/>
      <c r="TVR47" s="2"/>
      <c r="TVS47" s="2"/>
      <c r="TVT47" s="2"/>
      <c r="TVU47" s="2"/>
      <c r="TVV47" s="2"/>
      <c r="TVW47" s="2"/>
      <c r="TVX47" s="2"/>
      <c r="TVY47" s="2"/>
      <c r="TVZ47" s="2"/>
      <c r="TWA47" s="2"/>
      <c r="TWB47" s="2"/>
      <c r="TWC47" s="2"/>
      <c r="TWD47" s="2"/>
      <c r="TWE47" s="2"/>
      <c r="TWF47" s="2"/>
      <c r="TWG47" s="2"/>
      <c r="TWH47" s="2"/>
      <c r="TWI47" s="2"/>
      <c r="TWJ47" s="2"/>
      <c r="TWK47" s="2"/>
      <c r="TWL47" s="2"/>
      <c r="TWM47" s="2"/>
      <c r="TWN47" s="2"/>
      <c r="TWO47" s="2"/>
      <c r="TWP47" s="2"/>
      <c r="TWQ47" s="2"/>
      <c r="TWR47" s="2"/>
      <c r="TWS47" s="2"/>
      <c r="TWT47" s="2"/>
      <c r="TWU47" s="2"/>
      <c r="TWV47" s="2"/>
      <c r="TWW47" s="2"/>
      <c r="TWX47" s="2"/>
      <c r="TWY47" s="2"/>
      <c r="TWZ47" s="2"/>
      <c r="TXA47" s="2"/>
      <c r="TXB47" s="2"/>
      <c r="TXC47" s="2"/>
      <c r="TXD47" s="2"/>
      <c r="TXE47" s="2"/>
      <c r="TXF47" s="2"/>
      <c r="TXG47" s="2"/>
      <c r="TXH47" s="2"/>
      <c r="TXI47" s="2"/>
      <c r="TXJ47" s="2"/>
      <c r="TXK47" s="2"/>
      <c r="TXL47" s="2"/>
      <c r="TXM47" s="2"/>
      <c r="TXN47" s="2"/>
      <c r="TXO47" s="2"/>
      <c r="TXP47" s="2"/>
      <c r="TXQ47" s="2"/>
      <c r="TXR47" s="2"/>
      <c r="TXS47" s="2"/>
      <c r="TXT47" s="2"/>
      <c r="TXU47" s="2"/>
      <c r="TXV47" s="2"/>
      <c r="TXW47" s="2"/>
      <c r="TXX47" s="2"/>
      <c r="TXY47" s="2"/>
      <c r="TXZ47" s="2"/>
      <c r="TYA47" s="2"/>
      <c r="TYB47" s="2"/>
      <c r="TYC47" s="2"/>
      <c r="TYD47" s="2"/>
      <c r="TYE47" s="2"/>
      <c r="TYF47" s="2"/>
      <c r="TYG47" s="2"/>
      <c r="TYH47" s="2"/>
      <c r="TYI47" s="2"/>
      <c r="TYJ47" s="2"/>
      <c r="TYK47" s="2"/>
      <c r="TYL47" s="2"/>
      <c r="TYM47" s="2"/>
      <c r="TYN47" s="2"/>
      <c r="TYO47" s="2"/>
      <c r="TYP47" s="2"/>
      <c r="TYQ47" s="2"/>
      <c r="TYR47" s="2"/>
      <c r="TYS47" s="2"/>
      <c r="TYT47" s="2"/>
      <c r="TYU47" s="2"/>
      <c r="TYV47" s="2"/>
      <c r="TYW47" s="2"/>
      <c r="TYX47" s="2"/>
      <c r="TYY47" s="2"/>
      <c r="TYZ47" s="2"/>
      <c r="TZA47" s="2"/>
      <c r="TZB47" s="2"/>
      <c r="TZC47" s="2"/>
      <c r="TZD47" s="2"/>
      <c r="TZE47" s="2"/>
      <c r="TZF47" s="2"/>
      <c r="TZG47" s="2"/>
      <c r="TZH47" s="2"/>
      <c r="TZI47" s="2"/>
      <c r="TZJ47" s="2"/>
      <c r="TZK47" s="2"/>
      <c r="TZL47" s="2"/>
      <c r="TZM47" s="2"/>
      <c r="TZN47" s="2"/>
      <c r="TZO47" s="2"/>
      <c r="TZP47" s="2"/>
      <c r="TZQ47" s="2"/>
      <c r="TZR47" s="2"/>
      <c r="TZS47" s="2"/>
      <c r="TZT47" s="2"/>
      <c r="TZU47" s="2"/>
      <c r="TZV47" s="2"/>
      <c r="TZW47" s="2"/>
      <c r="TZX47" s="2"/>
      <c r="TZY47" s="2"/>
      <c r="TZZ47" s="2"/>
      <c r="UAA47" s="2"/>
      <c r="UAB47" s="2"/>
      <c r="UAC47" s="2"/>
      <c r="UAD47" s="2"/>
      <c r="UAE47" s="2"/>
      <c r="UAF47" s="2"/>
      <c r="UAG47" s="2"/>
      <c r="UAH47" s="2"/>
      <c r="UAI47" s="2"/>
      <c r="UAJ47" s="2"/>
      <c r="UAK47" s="2"/>
      <c r="UAL47" s="2"/>
      <c r="UAM47" s="2"/>
      <c r="UAN47" s="2"/>
      <c r="UAO47" s="2"/>
      <c r="UAP47" s="2"/>
      <c r="UAQ47" s="2"/>
      <c r="UAR47" s="2"/>
      <c r="UAS47" s="2"/>
      <c r="UAT47" s="2"/>
      <c r="UAU47" s="2"/>
      <c r="UAV47" s="2"/>
      <c r="UAW47" s="2"/>
      <c r="UAX47" s="2"/>
      <c r="UAY47" s="2"/>
      <c r="UAZ47" s="2"/>
      <c r="UBA47" s="2"/>
      <c r="UBB47" s="2"/>
      <c r="UBC47" s="2"/>
      <c r="UBD47" s="2"/>
      <c r="UBE47" s="2"/>
      <c r="UBF47" s="2"/>
      <c r="UBG47" s="2"/>
      <c r="UBH47" s="2"/>
      <c r="UBI47" s="2"/>
      <c r="UBJ47" s="2"/>
      <c r="UBK47" s="2"/>
      <c r="UBL47" s="2"/>
      <c r="UBM47" s="2"/>
      <c r="UBN47" s="2"/>
      <c r="UBO47" s="2"/>
      <c r="UBP47" s="2"/>
      <c r="UBQ47" s="2"/>
      <c r="UBR47" s="2"/>
      <c r="UBS47" s="2"/>
      <c r="UBT47" s="2"/>
      <c r="UBU47" s="2"/>
      <c r="UBV47" s="2"/>
      <c r="UBW47" s="2"/>
      <c r="UBX47" s="2"/>
      <c r="UBY47" s="2"/>
      <c r="UBZ47" s="2"/>
      <c r="UCA47" s="2"/>
      <c r="UCB47" s="2"/>
      <c r="UCC47" s="2"/>
      <c r="UCD47" s="2"/>
      <c r="UCE47" s="2"/>
      <c r="UCF47" s="2"/>
      <c r="UCG47" s="2"/>
      <c r="UCH47" s="2"/>
      <c r="UCI47" s="2"/>
      <c r="UCJ47" s="2"/>
      <c r="UCK47" s="2"/>
      <c r="UCL47" s="2"/>
      <c r="UCM47" s="2"/>
      <c r="UCN47" s="2"/>
      <c r="UCO47" s="2"/>
      <c r="UCP47" s="2"/>
      <c r="UCQ47" s="2"/>
      <c r="UCR47" s="2"/>
      <c r="UCS47" s="2"/>
      <c r="UCT47" s="2"/>
      <c r="UCU47" s="2"/>
      <c r="UCV47" s="2"/>
      <c r="UCW47" s="2"/>
      <c r="UCX47" s="2"/>
      <c r="UCY47" s="2"/>
      <c r="UCZ47" s="2"/>
      <c r="UDA47" s="2"/>
      <c r="UDB47" s="2"/>
      <c r="UDC47" s="2"/>
      <c r="UDD47" s="2"/>
      <c r="UDE47" s="2"/>
      <c r="UDF47" s="2"/>
      <c r="UDG47" s="2"/>
      <c r="UDH47" s="2"/>
      <c r="UDI47" s="2"/>
      <c r="UDJ47" s="2"/>
      <c r="UDK47" s="2"/>
      <c r="UDL47" s="2"/>
      <c r="UDM47" s="2"/>
      <c r="UDN47" s="2"/>
      <c r="UDO47" s="2"/>
      <c r="UDP47" s="2"/>
      <c r="UDQ47" s="2"/>
      <c r="UDR47" s="2"/>
      <c r="UDS47" s="2"/>
      <c r="UDT47" s="2"/>
      <c r="UDU47" s="2"/>
      <c r="UDV47" s="2"/>
      <c r="UDW47" s="2"/>
      <c r="UDX47" s="2"/>
      <c r="UDY47" s="2"/>
      <c r="UDZ47" s="2"/>
      <c r="UEA47" s="2"/>
      <c r="UEB47" s="2"/>
      <c r="UEC47" s="2"/>
      <c r="UED47" s="2"/>
      <c r="UEE47" s="2"/>
      <c r="UEF47" s="2"/>
      <c r="UEG47" s="2"/>
      <c r="UEH47" s="2"/>
      <c r="UEI47" s="2"/>
      <c r="UEJ47" s="2"/>
      <c r="UEK47" s="2"/>
      <c r="UEL47" s="2"/>
      <c r="UEM47" s="2"/>
      <c r="UEN47" s="2"/>
      <c r="UEO47" s="2"/>
      <c r="UEP47" s="2"/>
      <c r="UEQ47" s="2"/>
      <c r="UER47" s="2"/>
      <c r="UES47" s="2"/>
      <c r="UET47" s="2"/>
      <c r="UEU47" s="2"/>
      <c r="UEV47" s="2"/>
      <c r="UEW47" s="2"/>
      <c r="UEX47" s="2"/>
      <c r="UEY47" s="2"/>
      <c r="UEZ47" s="2"/>
      <c r="UFA47" s="2"/>
      <c r="UFB47" s="2"/>
      <c r="UFC47" s="2"/>
      <c r="UFD47" s="2"/>
      <c r="UFE47" s="2"/>
      <c r="UFF47" s="2"/>
      <c r="UFG47" s="2"/>
      <c r="UFH47" s="2"/>
      <c r="UFI47" s="2"/>
      <c r="UFJ47" s="2"/>
      <c r="UFK47" s="2"/>
      <c r="UFL47" s="2"/>
      <c r="UFM47" s="2"/>
      <c r="UFN47" s="2"/>
      <c r="UFO47" s="2"/>
      <c r="UFP47" s="2"/>
      <c r="UFQ47" s="2"/>
      <c r="UFR47" s="2"/>
      <c r="UFS47" s="2"/>
      <c r="UFT47" s="2"/>
      <c r="UFU47" s="2"/>
      <c r="UFV47" s="2"/>
      <c r="UFW47" s="2"/>
      <c r="UFX47" s="2"/>
      <c r="UFY47" s="2"/>
      <c r="UFZ47" s="2"/>
      <c r="UGA47" s="2"/>
      <c r="UGB47" s="2"/>
      <c r="UGC47" s="2"/>
      <c r="UGD47" s="2"/>
      <c r="UGE47" s="2"/>
      <c r="UGF47" s="2"/>
      <c r="UGG47" s="2"/>
      <c r="UGH47" s="2"/>
      <c r="UGI47" s="2"/>
      <c r="UGJ47" s="2"/>
      <c r="UGK47" s="2"/>
      <c r="UGL47" s="2"/>
      <c r="UGM47" s="2"/>
      <c r="UGN47" s="2"/>
      <c r="UGO47" s="2"/>
      <c r="UGP47" s="2"/>
      <c r="UGQ47" s="2"/>
      <c r="UGR47" s="2"/>
      <c r="UGS47" s="2"/>
      <c r="UGT47" s="2"/>
      <c r="UGU47" s="2"/>
      <c r="UGV47" s="2"/>
      <c r="UGW47" s="2"/>
      <c r="UGX47" s="2"/>
      <c r="UGY47" s="2"/>
      <c r="UGZ47" s="2"/>
      <c r="UHA47" s="2"/>
      <c r="UHB47" s="2"/>
      <c r="UHC47" s="2"/>
      <c r="UHD47" s="2"/>
      <c r="UHE47" s="2"/>
      <c r="UHF47" s="2"/>
      <c r="UHG47" s="2"/>
      <c r="UHH47" s="2"/>
      <c r="UHI47" s="2"/>
      <c r="UHJ47" s="2"/>
      <c r="UHK47" s="2"/>
      <c r="UHL47" s="2"/>
      <c r="UHM47" s="2"/>
      <c r="UHN47" s="2"/>
      <c r="UHO47" s="2"/>
      <c r="UHP47" s="2"/>
      <c r="UHQ47" s="2"/>
      <c r="UHR47" s="2"/>
      <c r="UHS47" s="2"/>
      <c r="UHT47" s="2"/>
      <c r="UHU47" s="2"/>
      <c r="UHV47" s="2"/>
      <c r="UHW47" s="2"/>
      <c r="UHX47" s="2"/>
      <c r="UHY47" s="2"/>
      <c r="UHZ47" s="2"/>
      <c r="UIA47" s="2"/>
      <c r="UIB47" s="2"/>
      <c r="UIC47" s="2"/>
      <c r="UID47" s="2"/>
      <c r="UIE47" s="2"/>
      <c r="UIF47" s="2"/>
      <c r="UIG47" s="2"/>
      <c r="UIH47" s="2"/>
      <c r="UII47" s="2"/>
      <c r="UIJ47" s="2"/>
      <c r="UIK47" s="2"/>
      <c r="UIL47" s="2"/>
      <c r="UIM47" s="2"/>
      <c r="UIN47" s="2"/>
      <c r="UIO47" s="2"/>
      <c r="UIP47" s="2"/>
      <c r="UIQ47" s="2"/>
      <c r="UIR47" s="2"/>
      <c r="UIS47" s="2"/>
      <c r="UIT47" s="2"/>
      <c r="UIU47" s="2"/>
      <c r="UIV47" s="2"/>
      <c r="UIW47" s="2"/>
      <c r="UIX47" s="2"/>
      <c r="UIY47" s="2"/>
      <c r="UIZ47" s="2"/>
      <c r="UJA47" s="2"/>
      <c r="UJB47" s="2"/>
      <c r="UJC47" s="2"/>
      <c r="UJD47" s="2"/>
      <c r="UJE47" s="2"/>
      <c r="UJF47" s="2"/>
      <c r="UJG47" s="2"/>
      <c r="UJH47" s="2"/>
      <c r="UJI47" s="2"/>
      <c r="UJJ47" s="2"/>
      <c r="UJK47" s="2"/>
      <c r="UJL47" s="2"/>
      <c r="UJM47" s="2"/>
      <c r="UJN47" s="2"/>
      <c r="UJO47" s="2"/>
      <c r="UJP47" s="2"/>
      <c r="UJQ47" s="2"/>
      <c r="UJR47" s="2"/>
      <c r="UJS47" s="2"/>
      <c r="UJT47" s="2"/>
      <c r="UJU47" s="2"/>
      <c r="UJV47" s="2"/>
      <c r="UJW47" s="2"/>
      <c r="UJX47" s="2"/>
      <c r="UJY47" s="2"/>
      <c r="UJZ47" s="2"/>
      <c r="UKA47" s="2"/>
      <c r="UKB47" s="2"/>
      <c r="UKC47" s="2"/>
      <c r="UKD47" s="2"/>
      <c r="UKE47" s="2"/>
      <c r="UKF47" s="2"/>
      <c r="UKG47" s="2"/>
      <c r="UKH47" s="2"/>
      <c r="UKI47" s="2"/>
      <c r="UKJ47" s="2"/>
      <c r="UKK47" s="2"/>
      <c r="UKL47" s="2"/>
      <c r="UKM47" s="2"/>
      <c r="UKN47" s="2"/>
      <c r="UKO47" s="2"/>
      <c r="UKP47" s="2"/>
      <c r="UKQ47" s="2"/>
      <c r="UKR47" s="2"/>
      <c r="UKS47" s="2"/>
      <c r="UKT47" s="2"/>
      <c r="UKU47" s="2"/>
      <c r="UKV47" s="2"/>
      <c r="UKW47" s="2"/>
      <c r="UKX47" s="2"/>
      <c r="UKY47" s="2"/>
      <c r="UKZ47" s="2"/>
      <c r="ULA47" s="2"/>
      <c r="ULB47" s="2"/>
      <c r="ULC47" s="2"/>
      <c r="ULD47" s="2"/>
      <c r="ULE47" s="2"/>
      <c r="ULF47" s="2"/>
      <c r="ULG47" s="2"/>
      <c r="ULH47" s="2"/>
      <c r="ULI47" s="2"/>
      <c r="ULJ47" s="2"/>
      <c r="ULK47" s="2"/>
      <c r="ULL47" s="2"/>
      <c r="ULM47" s="2"/>
      <c r="ULN47" s="2"/>
      <c r="ULO47" s="2"/>
      <c r="ULP47" s="2"/>
      <c r="ULQ47" s="2"/>
      <c r="ULR47" s="2"/>
      <c r="ULS47" s="2"/>
      <c r="ULT47" s="2"/>
      <c r="ULU47" s="2"/>
      <c r="ULV47" s="2"/>
      <c r="ULW47" s="2"/>
      <c r="ULX47" s="2"/>
      <c r="ULY47" s="2"/>
      <c r="ULZ47" s="2"/>
      <c r="UMA47" s="2"/>
      <c r="UMB47" s="2"/>
      <c r="UMC47" s="2"/>
      <c r="UMD47" s="2"/>
      <c r="UME47" s="2"/>
      <c r="UMF47" s="2"/>
      <c r="UMG47" s="2"/>
      <c r="UMH47" s="2"/>
      <c r="UMI47" s="2"/>
      <c r="UMJ47" s="2"/>
      <c r="UMK47" s="2"/>
      <c r="UML47" s="2"/>
      <c r="UMM47" s="2"/>
      <c r="UMN47" s="2"/>
      <c r="UMO47" s="2"/>
      <c r="UMP47" s="2"/>
      <c r="UMQ47" s="2"/>
      <c r="UMR47" s="2"/>
      <c r="UMS47" s="2"/>
      <c r="UMT47" s="2"/>
      <c r="UMU47" s="2"/>
      <c r="UMV47" s="2"/>
      <c r="UMW47" s="2"/>
      <c r="UMX47" s="2"/>
      <c r="UMY47" s="2"/>
      <c r="UMZ47" s="2"/>
      <c r="UNA47" s="2"/>
      <c r="UNB47" s="2"/>
      <c r="UNC47" s="2"/>
      <c r="UND47" s="2"/>
      <c r="UNE47" s="2"/>
      <c r="UNF47" s="2"/>
      <c r="UNG47" s="2"/>
      <c r="UNH47" s="2"/>
      <c r="UNI47" s="2"/>
      <c r="UNJ47" s="2"/>
      <c r="UNK47" s="2"/>
      <c r="UNL47" s="2"/>
      <c r="UNM47" s="2"/>
      <c r="UNN47" s="2"/>
      <c r="UNO47" s="2"/>
      <c r="UNP47" s="2"/>
      <c r="UNQ47" s="2"/>
      <c r="UNR47" s="2"/>
      <c r="UNS47" s="2"/>
      <c r="UNT47" s="2"/>
      <c r="UNU47" s="2"/>
      <c r="UNV47" s="2"/>
      <c r="UNW47" s="2"/>
      <c r="UNX47" s="2"/>
      <c r="UNY47" s="2"/>
      <c r="UNZ47" s="2"/>
      <c r="UOA47" s="2"/>
      <c r="UOB47" s="2"/>
      <c r="UOC47" s="2"/>
      <c r="UOD47" s="2"/>
      <c r="UOE47" s="2"/>
      <c r="UOF47" s="2"/>
      <c r="UOG47" s="2"/>
      <c r="UOH47" s="2"/>
      <c r="UOI47" s="2"/>
      <c r="UOJ47" s="2"/>
      <c r="UOK47" s="2"/>
      <c r="UOL47" s="2"/>
      <c r="UOM47" s="2"/>
      <c r="UON47" s="2"/>
      <c r="UOO47" s="2"/>
      <c r="UOP47" s="2"/>
      <c r="UOQ47" s="2"/>
      <c r="UOR47" s="2"/>
      <c r="UOS47" s="2"/>
      <c r="UOT47" s="2"/>
      <c r="UOU47" s="2"/>
      <c r="UOV47" s="2"/>
      <c r="UOW47" s="2"/>
      <c r="UOX47" s="2"/>
      <c r="UOY47" s="2"/>
      <c r="UOZ47" s="2"/>
      <c r="UPA47" s="2"/>
      <c r="UPB47" s="2"/>
      <c r="UPC47" s="2"/>
      <c r="UPD47" s="2"/>
      <c r="UPE47" s="2"/>
      <c r="UPF47" s="2"/>
      <c r="UPG47" s="2"/>
      <c r="UPH47" s="2"/>
      <c r="UPI47" s="2"/>
      <c r="UPJ47" s="2"/>
      <c r="UPK47" s="2"/>
      <c r="UPL47" s="2"/>
      <c r="UPM47" s="2"/>
      <c r="UPN47" s="2"/>
      <c r="UPO47" s="2"/>
      <c r="UPP47" s="2"/>
      <c r="UPQ47" s="2"/>
      <c r="UPR47" s="2"/>
      <c r="UPS47" s="2"/>
      <c r="UPT47" s="2"/>
      <c r="UPU47" s="2"/>
      <c r="UPV47" s="2"/>
      <c r="UPW47" s="2"/>
      <c r="UPX47" s="2"/>
      <c r="UPY47" s="2"/>
      <c r="UPZ47" s="2"/>
      <c r="UQA47" s="2"/>
      <c r="UQB47" s="2"/>
      <c r="UQC47" s="2"/>
      <c r="UQD47" s="2"/>
      <c r="UQE47" s="2"/>
      <c r="UQF47" s="2"/>
      <c r="UQG47" s="2"/>
      <c r="UQH47" s="2"/>
      <c r="UQI47" s="2"/>
      <c r="UQJ47" s="2"/>
      <c r="UQK47" s="2"/>
      <c r="UQL47" s="2"/>
      <c r="UQM47" s="2"/>
      <c r="UQN47" s="2"/>
      <c r="UQO47" s="2"/>
      <c r="UQP47" s="2"/>
      <c r="UQQ47" s="2"/>
      <c r="UQR47" s="2"/>
      <c r="UQS47" s="2"/>
      <c r="UQT47" s="2"/>
      <c r="UQU47" s="2"/>
      <c r="UQV47" s="2"/>
      <c r="UQW47" s="2"/>
      <c r="UQX47" s="2"/>
      <c r="UQY47" s="2"/>
      <c r="UQZ47" s="2"/>
      <c r="URA47" s="2"/>
      <c r="URB47" s="2"/>
      <c r="URC47" s="2"/>
      <c r="URD47" s="2"/>
      <c r="URE47" s="2"/>
      <c r="URF47" s="2"/>
      <c r="URG47" s="2"/>
      <c r="URH47" s="2"/>
      <c r="URI47" s="2"/>
      <c r="URJ47" s="2"/>
      <c r="URK47" s="2"/>
      <c r="URL47" s="2"/>
      <c r="URM47" s="2"/>
      <c r="URN47" s="2"/>
      <c r="URO47" s="2"/>
      <c r="URP47" s="2"/>
      <c r="URQ47" s="2"/>
      <c r="URR47" s="2"/>
      <c r="URS47" s="2"/>
      <c r="URT47" s="2"/>
      <c r="URU47" s="2"/>
      <c r="URV47" s="2"/>
      <c r="URW47" s="2"/>
      <c r="URX47" s="2"/>
      <c r="URY47" s="2"/>
      <c r="URZ47" s="2"/>
      <c r="USA47" s="2"/>
      <c r="USB47" s="2"/>
      <c r="USC47" s="2"/>
      <c r="USD47" s="2"/>
      <c r="USE47" s="2"/>
      <c r="USF47" s="2"/>
      <c r="USG47" s="2"/>
      <c r="USH47" s="2"/>
      <c r="USI47" s="2"/>
      <c r="USJ47" s="2"/>
      <c r="USK47" s="2"/>
      <c r="USL47" s="2"/>
      <c r="USM47" s="2"/>
      <c r="USN47" s="2"/>
      <c r="USO47" s="2"/>
      <c r="USP47" s="2"/>
      <c r="USQ47" s="2"/>
      <c r="USR47" s="2"/>
      <c r="USS47" s="2"/>
      <c r="UST47" s="2"/>
      <c r="USU47" s="2"/>
      <c r="USV47" s="2"/>
      <c r="USW47" s="2"/>
      <c r="USX47" s="2"/>
      <c r="USY47" s="2"/>
      <c r="USZ47" s="2"/>
      <c r="UTA47" s="2"/>
      <c r="UTB47" s="2"/>
      <c r="UTC47" s="2"/>
      <c r="UTD47" s="2"/>
      <c r="UTE47" s="2"/>
      <c r="UTF47" s="2"/>
      <c r="UTG47" s="2"/>
      <c r="UTH47" s="2"/>
      <c r="UTI47" s="2"/>
      <c r="UTJ47" s="2"/>
      <c r="UTK47" s="2"/>
      <c r="UTL47" s="2"/>
      <c r="UTM47" s="2"/>
      <c r="UTN47" s="2"/>
      <c r="UTO47" s="2"/>
      <c r="UTP47" s="2"/>
      <c r="UTQ47" s="2"/>
      <c r="UTR47" s="2"/>
      <c r="UTS47" s="2"/>
      <c r="UTT47" s="2"/>
      <c r="UTU47" s="2"/>
      <c r="UTV47" s="2"/>
      <c r="UTW47" s="2"/>
      <c r="UTX47" s="2"/>
      <c r="UTY47" s="2"/>
      <c r="UTZ47" s="2"/>
      <c r="UUA47" s="2"/>
      <c r="UUB47" s="2"/>
      <c r="UUC47" s="2"/>
      <c r="UUD47" s="2"/>
      <c r="UUE47" s="2"/>
      <c r="UUF47" s="2"/>
      <c r="UUG47" s="2"/>
      <c r="UUH47" s="2"/>
      <c r="UUI47" s="2"/>
      <c r="UUJ47" s="2"/>
      <c r="UUK47" s="2"/>
      <c r="UUL47" s="2"/>
      <c r="UUM47" s="2"/>
      <c r="UUN47" s="2"/>
      <c r="UUO47" s="2"/>
      <c r="UUP47" s="2"/>
      <c r="UUQ47" s="2"/>
      <c r="UUR47" s="2"/>
      <c r="UUS47" s="2"/>
      <c r="UUT47" s="2"/>
      <c r="UUU47" s="2"/>
      <c r="UUV47" s="2"/>
      <c r="UUW47" s="2"/>
      <c r="UUX47" s="2"/>
      <c r="UUY47" s="2"/>
      <c r="UUZ47" s="2"/>
      <c r="UVA47" s="2"/>
      <c r="UVB47" s="2"/>
      <c r="UVC47" s="2"/>
      <c r="UVD47" s="2"/>
      <c r="UVE47" s="2"/>
      <c r="UVF47" s="2"/>
      <c r="UVG47" s="2"/>
      <c r="UVH47" s="2"/>
      <c r="UVI47" s="2"/>
      <c r="UVJ47" s="2"/>
      <c r="UVK47" s="2"/>
      <c r="UVL47" s="2"/>
      <c r="UVM47" s="2"/>
      <c r="UVN47" s="2"/>
      <c r="UVO47" s="2"/>
      <c r="UVP47" s="2"/>
      <c r="UVQ47" s="2"/>
      <c r="UVR47" s="2"/>
      <c r="UVS47" s="2"/>
      <c r="UVT47" s="2"/>
      <c r="UVU47" s="2"/>
      <c r="UVV47" s="2"/>
      <c r="UVW47" s="2"/>
      <c r="UVX47" s="2"/>
      <c r="UVY47" s="2"/>
      <c r="UVZ47" s="2"/>
      <c r="UWA47" s="2"/>
      <c r="UWB47" s="2"/>
      <c r="UWC47" s="2"/>
      <c r="UWD47" s="2"/>
      <c r="UWE47" s="2"/>
      <c r="UWF47" s="2"/>
      <c r="UWG47" s="2"/>
      <c r="UWH47" s="2"/>
      <c r="UWI47" s="2"/>
      <c r="UWJ47" s="2"/>
      <c r="UWK47" s="2"/>
      <c r="UWL47" s="2"/>
      <c r="UWM47" s="2"/>
      <c r="UWN47" s="2"/>
      <c r="UWO47" s="2"/>
      <c r="UWP47" s="2"/>
      <c r="UWQ47" s="2"/>
      <c r="UWR47" s="2"/>
      <c r="UWS47" s="2"/>
      <c r="UWT47" s="2"/>
      <c r="UWU47" s="2"/>
      <c r="UWV47" s="2"/>
      <c r="UWW47" s="2"/>
      <c r="UWX47" s="2"/>
      <c r="UWY47" s="2"/>
      <c r="UWZ47" s="2"/>
      <c r="UXA47" s="2"/>
      <c r="UXB47" s="2"/>
      <c r="UXC47" s="2"/>
      <c r="UXD47" s="2"/>
      <c r="UXE47" s="2"/>
      <c r="UXF47" s="2"/>
      <c r="UXG47" s="2"/>
      <c r="UXH47" s="2"/>
      <c r="UXI47" s="2"/>
      <c r="UXJ47" s="2"/>
      <c r="UXK47" s="2"/>
      <c r="UXL47" s="2"/>
      <c r="UXM47" s="2"/>
      <c r="UXN47" s="2"/>
      <c r="UXO47" s="2"/>
      <c r="UXP47" s="2"/>
      <c r="UXQ47" s="2"/>
      <c r="UXR47" s="2"/>
      <c r="UXS47" s="2"/>
      <c r="UXT47" s="2"/>
      <c r="UXU47" s="2"/>
      <c r="UXV47" s="2"/>
      <c r="UXW47" s="2"/>
      <c r="UXX47" s="2"/>
      <c r="UXY47" s="2"/>
      <c r="UXZ47" s="2"/>
      <c r="UYA47" s="2"/>
      <c r="UYB47" s="2"/>
      <c r="UYC47" s="2"/>
      <c r="UYD47" s="2"/>
      <c r="UYE47" s="2"/>
      <c r="UYF47" s="2"/>
      <c r="UYG47" s="2"/>
      <c r="UYH47" s="2"/>
      <c r="UYI47" s="2"/>
      <c r="UYJ47" s="2"/>
      <c r="UYK47" s="2"/>
      <c r="UYL47" s="2"/>
      <c r="UYM47" s="2"/>
      <c r="UYN47" s="2"/>
      <c r="UYO47" s="2"/>
      <c r="UYP47" s="2"/>
      <c r="UYQ47" s="2"/>
      <c r="UYR47" s="2"/>
      <c r="UYS47" s="2"/>
      <c r="UYT47" s="2"/>
      <c r="UYU47" s="2"/>
      <c r="UYV47" s="2"/>
      <c r="UYW47" s="2"/>
      <c r="UYX47" s="2"/>
      <c r="UYY47" s="2"/>
      <c r="UYZ47" s="2"/>
      <c r="UZA47" s="2"/>
      <c r="UZB47" s="2"/>
      <c r="UZC47" s="2"/>
      <c r="UZD47" s="2"/>
      <c r="UZE47" s="2"/>
      <c r="UZF47" s="2"/>
      <c r="UZG47" s="2"/>
      <c r="UZH47" s="2"/>
      <c r="UZI47" s="2"/>
      <c r="UZJ47" s="2"/>
      <c r="UZK47" s="2"/>
      <c r="UZL47" s="2"/>
      <c r="UZM47" s="2"/>
      <c r="UZN47" s="2"/>
      <c r="UZO47" s="2"/>
      <c r="UZP47" s="2"/>
      <c r="UZQ47" s="2"/>
      <c r="UZR47" s="2"/>
      <c r="UZS47" s="2"/>
      <c r="UZT47" s="2"/>
      <c r="UZU47" s="2"/>
      <c r="UZV47" s="2"/>
      <c r="UZW47" s="2"/>
      <c r="UZX47" s="2"/>
      <c r="UZY47" s="2"/>
      <c r="UZZ47" s="2"/>
      <c r="VAA47" s="2"/>
      <c r="VAB47" s="2"/>
      <c r="VAC47" s="2"/>
      <c r="VAD47" s="2"/>
      <c r="VAE47" s="2"/>
      <c r="VAF47" s="2"/>
      <c r="VAG47" s="2"/>
      <c r="VAH47" s="2"/>
      <c r="VAI47" s="2"/>
      <c r="VAJ47" s="2"/>
      <c r="VAK47" s="2"/>
      <c r="VAL47" s="2"/>
      <c r="VAM47" s="2"/>
      <c r="VAN47" s="2"/>
      <c r="VAO47" s="2"/>
      <c r="VAP47" s="2"/>
      <c r="VAQ47" s="2"/>
      <c r="VAR47" s="2"/>
      <c r="VAS47" s="2"/>
      <c r="VAT47" s="2"/>
      <c r="VAU47" s="2"/>
      <c r="VAV47" s="2"/>
      <c r="VAW47" s="2"/>
      <c r="VAX47" s="2"/>
      <c r="VAY47" s="2"/>
      <c r="VAZ47" s="2"/>
      <c r="VBA47" s="2"/>
      <c r="VBB47" s="2"/>
      <c r="VBC47" s="2"/>
      <c r="VBD47" s="2"/>
      <c r="VBE47" s="2"/>
      <c r="VBF47" s="2"/>
      <c r="VBG47" s="2"/>
      <c r="VBH47" s="2"/>
      <c r="VBI47" s="2"/>
      <c r="VBJ47" s="2"/>
      <c r="VBK47" s="2"/>
      <c r="VBL47" s="2"/>
      <c r="VBM47" s="2"/>
      <c r="VBN47" s="2"/>
      <c r="VBO47" s="2"/>
      <c r="VBP47" s="2"/>
      <c r="VBQ47" s="2"/>
      <c r="VBR47" s="2"/>
      <c r="VBS47" s="2"/>
      <c r="VBT47" s="2"/>
      <c r="VBU47" s="2"/>
      <c r="VBV47" s="2"/>
      <c r="VBW47" s="2"/>
      <c r="VBX47" s="2"/>
      <c r="VBY47" s="2"/>
      <c r="VBZ47" s="2"/>
      <c r="VCA47" s="2"/>
      <c r="VCB47" s="2"/>
      <c r="VCC47" s="2"/>
      <c r="VCD47" s="2"/>
      <c r="VCE47" s="2"/>
      <c r="VCF47" s="2"/>
      <c r="VCG47" s="2"/>
      <c r="VCH47" s="2"/>
      <c r="VCI47" s="2"/>
      <c r="VCJ47" s="2"/>
      <c r="VCK47" s="2"/>
      <c r="VCL47" s="2"/>
      <c r="VCM47" s="2"/>
      <c r="VCN47" s="2"/>
      <c r="VCO47" s="2"/>
      <c r="VCP47" s="2"/>
      <c r="VCQ47" s="2"/>
      <c r="VCR47" s="2"/>
      <c r="VCS47" s="2"/>
      <c r="VCT47" s="2"/>
      <c r="VCU47" s="2"/>
      <c r="VCV47" s="2"/>
      <c r="VCW47" s="2"/>
      <c r="VCX47" s="2"/>
      <c r="VCY47" s="2"/>
      <c r="VCZ47" s="2"/>
      <c r="VDA47" s="2"/>
      <c r="VDB47" s="2"/>
      <c r="VDC47" s="2"/>
      <c r="VDD47" s="2"/>
      <c r="VDE47" s="2"/>
      <c r="VDF47" s="2"/>
      <c r="VDG47" s="2"/>
      <c r="VDH47" s="2"/>
      <c r="VDI47" s="2"/>
      <c r="VDJ47" s="2"/>
      <c r="VDK47" s="2"/>
      <c r="VDL47" s="2"/>
      <c r="VDM47" s="2"/>
      <c r="VDN47" s="2"/>
      <c r="VDO47" s="2"/>
      <c r="VDP47" s="2"/>
      <c r="VDQ47" s="2"/>
      <c r="VDR47" s="2"/>
      <c r="VDS47" s="2"/>
      <c r="VDT47" s="2"/>
      <c r="VDU47" s="2"/>
      <c r="VDV47" s="2"/>
      <c r="VDW47" s="2"/>
      <c r="VDX47" s="2"/>
      <c r="VDY47" s="2"/>
      <c r="VDZ47" s="2"/>
      <c r="VEA47" s="2"/>
      <c r="VEB47" s="2"/>
      <c r="VEC47" s="2"/>
      <c r="VED47" s="2"/>
      <c r="VEE47" s="2"/>
      <c r="VEF47" s="2"/>
      <c r="VEG47" s="2"/>
      <c r="VEH47" s="2"/>
      <c r="VEI47" s="2"/>
      <c r="VEJ47" s="2"/>
      <c r="VEK47" s="2"/>
      <c r="VEL47" s="2"/>
      <c r="VEM47" s="2"/>
      <c r="VEN47" s="2"/>
      <c r="VEO47" s="2"/>
      <c r="VEP47" s="2"/>
      <c r="VEQ47" s="2"/>
      <c r="VER47" s="2"/>
      <c r="VES47" s="2"/>
      <c r="VET47" s="2"/>
      <c r="VEU47" s="2"/>
      <c r="VEV47" s="2"/>
      <c r="VEW47" s="2"/>
      <c r="VEX47" s="2"/>
      <c r="VEY47" s="2"/>
      <c r="VEZ47" s="2"/>
      <c r="VFA47" s="2"/>
      <c r="VFB47" s="2"/>
      <c r="VFC47" s="2"/>
      <c r="VFD47" s="2"/>
      <c r="VFE47" s="2"/>
      <c r="VFF47" s="2"/>
      <c r="VFG47" s="2"/>
      <c r="VFH47" s="2"/>
      <c r="VFI47" s="2"/>
      <c r="VFJ47" s="2"/>
      <c r="VFK47" s="2"/>
      <c r="VFL47" s="2"/>
      <c r="VFM47" s="2"/>
      <c r="VFN47" s="2"/>
      <c r="VFO47" s="2"/>
      <c r="VFP47" s="2"/>
      <c r="VFQ47" s="2"/>
      <c r="VFR47" s="2"/>
      <c r="VFS47" s="2"/>
      <c r="VFT47" s="2"/>
      <c r="VFU47" s="2"/>
      <c r="VFV47" s="2"/>
      <c r="VFW47" s="2"/>
      <c r="VFX47" s="2"/>
      <c r="VFY47" s="2"/>
      <c r="VFZ47" s="2"/>
      <c r="VGA47" s="2"/>
      <c r="VGB47" s="2"/>
      <c r="VGC47" s="2"/>
      <c r="VGD47" s="2"/>
      <c r="VGE47" s="2"/>
      <c r="VGF47" s="2"/>
      <c r="VGG47" s="2"/>
      <c r="VGH47" s="2"/>
      <c r="VGI47" s="2"/>
      <c r="VGJ47" s="2"/>
      <c r="VGK47" s="2"/>
      <c r="VGL47" s="2"/>
      <c r="VGM47" s="2"/>
      <c r="VGN47" s="2"/>
      <c r="VGO47" s="2"/>
      <c r="VGP47" s="2"/>
      <c r="VGQ47" s="2"/>
      <c r="VGR47" s="2"/>
      <c r="VGS47" s="2"/>
      <c r="VGT47" s="2"/>
      <c r="VGU47" s="2"/>
      <c r="VGV47" s="2"/>
      <c r="VGW47" s="2"/>
      <c r="VGX47" s="2"/>
      <c r="VGY47" s="2"/>
      <c r="VGZ47" s="2"/>
      <c r="VHA47" s="2"/>
      <c r="VHB47" s="2"/>
      <c r="VHC47" s="2"/>
      <c r="VHD47" s="2"/>
      <c r="VHE47" s="2"/>
      <c r="VHF47" s="2"/>
      <c r="VHG47" s="2"/>
      <c r="VHH47" s="2"/>
      <c r="VHI47" s="2"/>
      <c r="VHJ47" s="2"/>
      <c r="VHK47" s="2"/>
      <c r="VHL47" s="2"/>
      <c r="VHM47" s="2"/>
      <c r="VHN47" s="2"/>
      <c r="VHO47" s="2"/>
      <c r="VHP47" s="2"/>
      <c r="VHQ47" s="2"/>
      <c r="VHR47" s="2"/>
      <c r="VHS47" s="2"/>
      <c r="VHT47" s="2"/>
      <c r="VHU47" s="2"/>
      <c r="VHV47" s="2"/>
      <c r="VHW47" s="2"/>
      <c r="VHX47" s="2"/>
      <c r="VHY47" s="2"/>
      <c r="VHZ47" s="2"/>
      <c r="VIA47" s="2"/>
      <c r="VIB47" s="2"/>
      <c r="VIC47" s="2"/>
      <c r="VID47" s="2"/>
      <c r="VIE47" s="2"/>
      <c r="VIF47" s="2"/>
      <c r="VIG47" s="2"/>
      <c r="VIH47" s="2"/>
      <c r="VII47" s="2"/>
      <c r="VIJ47" s="2"/>
      <c r="VIK47" s="2"/>
      <c r="VIL47" s="2"/>
      <c r="VIM47" s="2"/>
      <c r="VIN47" s="2"/>
      <c r="VIO47" s="2"/>
      <c r="VIP47" s="2"/>
      <c r="VIQ47" s="2"/>
      <c r="VIR47" s="2"/>
      <c r="VIS47" s="2"/>
      <c r="VIT47" s="2"/>
      <c r="VIU47" s="2"/>
      <c r="VIV47" s="2"/>
      <c r="VIW47" s="2"/>
      <c r="VIX47" s="2"/>
      <c r="VIY47" s="2"/>
      <c r="VIZ47" s="2"/>
      <c r="VJA47" s="2"/>
      <c r="VJB47" s="2"/>
      <c r="VJC47" s="2"/>
      <c r="VJD47" s="2"/>
      <c r="VJE47" s="2"/>
      <c r="VJF47" s="2"/>
      <c r="VJG47" s="2"/>
      <c r="VJH47" s="2"/>
      <c r="VJI47" s="2"/>
      <c r="VJJ47" s="2"/>
      <c r="VJK47" s="2"/>
      <c r="VJL47" s="2"/>
      <c r="VJM47" s="2"/>
      <c r="VJN47" s="2"/>
      <c r="VJO47" s="2"/>
      <c r="VJP47" s="2"/>
      <c r="VJQ47" s="2"/>
      <c r="VJR47" s="2"/>
      <c r="VJS47" s="2"/>
      <c r="VJT47" s="2"/>
      <c r="VJU47" s="2"/>
      <c r="VJV47" s="2"/>
      <c r="VJW47" s="2"/>
      <c r="VJX47" s="2"/>
      <c r="VJY47" s="2"/>
      <c r="VJZ47" s="2"/>
      <c r="VKA47" s="2"/>
      <c r="VKB47" s="2"/>
      <c r="VKC47" s="2"/>
      <c r="VKD47" s="2"/>
      <c r="VKE47" s="2"/>
      <c r="VKF47" s="2"/>
      <c r="VKG47" s="2"/>
      <c r="VKH47" s="2"/>
      <c r="VKI47" s="2"/>
      <c r="VKJ47" s="2"/>
      <c r="VKK47" s="2"/>
      <c r="VKL47" s="2"/>
      <c r="VKM47" s="2"/>
      <c r="VKN47" s="2"/>
      <c r="VKO47" s="2"/>
      <c r="VKP47" s="2"/>
      <c r="VKQ47" s="2"/>
      <c r="VKR47" s="2"/>
      <c r="VKS47" s="2"/>
      <c r="VKT47" s="2"/>
      <c r="VKU47" s="2"/>
      <c r="VKV47" s="2"/>
      <c r="VKW47" s="2"/>
      <c r="VKX47" s="2"/>
      <c r="VKY47" s="2"/>
      <c r="VKZ47" s="2"/>
      <c r="VLA47" s="2"/>
      <c r="VLB47" s="2"/>
      <c r="VLC47" s="2"/>
      <c r="VLD47" s="2"/>
      <c r="VLE47" s="2"/>
      <c r="VLF47" s="2"/>
      <c r="VLG47" s="2"/>
      <c r="VLH47" s="2"/>
      <c r="VLI47" s="2"/>
      <c r="VLJ47" s="2"/>
      <c r="VLK47" s="2"/>
      <c r="VLL47" s="2"/>
      <c r="VLM47" s="2"/>
      <c r="VLN47" s="2"/>
      <c r="VLO47" s="2"/>
      <c r="VLP47" s="2"/>
      <c r="VLQ47" s="2"/>
      <c r="VLR47" s="2"/>
      <c r="VLS47" s="2"/>
      <c r="VLT47" s="2"/>
      <c r="VLU47" s="2"/>
      <c r="VLV47" s="2"/>
      <c r="VLW47" s="2"/>
      <c r="VLX47" s="2"/>
      <c r="VLY47" s="2"/>
      <c r="VLZ47" s="2"/>
      <c r="VMA47" s="2"/>
      <c r="VMB47" s="2"/>
      <c r="VMC47" s="2"/>
      <c r="VMD47" s="2"/>
      <c r="VME47" s="2"/>
      <c r="VMF47" s="2"/>
      <c r="VMG47" s="2"/>
      <c r="VMH47" s="2"/>
      <c r="VMI47" s="2"/>
      <c r="VMJ47" s="2"/>
      <c r="VMK47" s="2"/>
      <c r="VML47" s="2"/>
      <c r="VMM47" s="2"/>
      <c r="VMN47" s="2"/>
      <c r="VMO47" s="2"/>
      <c r="VMP47" s="2"/>
      <c r="VMQ47" s="2"/>
      <c r="VMR47" s="2"/>
      <c r="VMS47" s="2"/>
      <c r="VMT47" s="2"/>
      <c r="VMU47" s="2"/>
      <c r="VMV47" s="2"/>
      <c r="VMW47" s="2"/>
      <c r="VMX47" s="2"/>
      <c r="VMY47" s="2"/>
      <c r="VMZ47" s="2"/>
      <c r="VNA47" s="2"/>
      <c r="VNB47" s="2"/>
      <c r="VNC47" s="2"/>
      <c r="VND47" s="2"/>
      <c r="VNE47" s="2"/>
      <c r="VNF47" s="2"/>
      <c r="VNG47" s="2"/>
      <c r="VNH47" s="2"/>
      <c r="VNI47" s="2"/>
      <c r="VNJ47" s="2"/>
      <c r="VNK47" s="2"/>
      <c r="VNL47" s="2"/>
      <c r="VNM47" s="2"/>
      <c r="VNN47" s="2"/>
      <c r="VNO47" s="2"/>
      <c r="VNP47" s="2"/>
      <c r="VNQ47" s="2"/>
      <c r="VNR47" s="2"/>
      <c r="VNS47" s="2"/>
      <c r="VNT47" s="2"/>
      <c r="VNU47" s="2"/>
      <c r="VNV47" s="2"/>
      <c r="VNW47" s="2"/>
      <c r="VNX47" s="2"/>
      <c r="VNY47" s="2"/>
      <c r="VNZ47" s="2"/>
      <c r="VOA47" s="2"/>
      <c r="VOB47" s="2"/>
      <c r="VOC47" s="2"/>
      <c r="VOD47" s="2"/>
      <c r="VOE47" s="2"/>
      <c r="VOF47" s="2"/>
      <c r="VOG47" s="2"/>
      <c r="VOH47" s="2"/>
      <c r="VOI47" s="2"/>
      <c r="VOJ47" s="2"/>
      <c r="VOK47" s="2"/>
      <c r="VOL47" s="2"/>
      <c r="VOM47" s="2"/>
      <c r="VON47" s="2"/>
      <c r="VOO47" s="2"/>
      <c r="VOP47" s="2"/>
      <c r="VOQ47" s="2"/>
      <c r="VOR47" s="2"/>
      <c r="VOS47" s="2"/>
      <c r="VOT47" s="2"/>
      <c r="VOU47" s="2"/>
      <c r="VOV47" s="2"/>
      <c r="VOW47" s="2"/>
      <c r="VOX47" s="2"/>
      <c r="VOY47" s="2"/>
      <c r="VOZ47" s="2"/>
      <c r="VPA47" s="2"/>
      <c r="VPB47" s="2"/>
      <c r="VPC47" s="2"/>
      <c r="VPD47" s="2"/>
      <c r="VPE47" s="2"/>
      <c r="VPF47" s="2"/>
      <c r="VPG47" s="2"/>
      <c r="VPH47" s="2"/>
      <c r="VPI47" s="2"/>
      <c r="VPJ47" s="2"/>
      <c r="VPK47" s="2"/>
      <c r="VPL47" s="2"/>
      <c r="VPM47" s="2"/>
      <c r="VPN47" s="2"/>
      <c r="VPO47" s="2"/>
      <c r="VPP47" s="2"/>
      <c r="VPQ47" s="2"/>
      <c r="VPR47" s="2"/>
      <c r="VPS47" s="2"/>
      <c r="VPT47" s="2"/>
      <c r="VPU47" s="2"/>
      <c r="VPV47" s="2"/>
      <c r="VPW47" s="2"/>
      <c r="VPX47" s="2"/>
      <c r="VPY47" s="2"/>
      <c r="VPZ47" s="2"/>
      <c r="VQA47" s="2"/>
      <c r="VQB47" s="2"/>
      <c r="VQC47" s="2"/>
      <c r="VQD47" s="2"/>
      <c r="VQE47" s="2"/>
      <c r="VQF47" s="2"/>
      <c r="VQG47" s="2"/>
      <c r="VQH47" s="2"/>
      <c r="VQI47" s="2"/>
      <c r="VQJ47" s="2"/>
      <c r="VQK47" s="2"/>
      <c r="VQL47" s="2"/>
      <c r="VQM47" s="2"/>
      <c r="VQN47" s="2"/>
      <c r="VQO47" s="2"/>
      <c r="VQP47" s="2"/>
      <c r="VQQ47" s="2"/>
      <c r="VQR47" s="2"/>
      <c r="VQS47" s="2"/>
      <c r="VQT47" s="2"/>
      <c r="VQU47" s="2"/>
      <c r="VQV47" s="2"/>
      <c r="VQW47" s="2"/>
      <c r="VQX47" s="2"/>
      <c r="VQY47" s="2"/>
      <c r="VQZ47" s="2"/>
      <c r="VRA47" s="2"/>
      <c r="VRB47" s="2"/>
      <c r="VRC47" s="2"/>
      <c r="VRD47" s="2"/>
      <c r="VRE47" s="2"/>
      <c r="VRF47" s="2"/>
      <c r="VRG47" s="2"/>
      <c r="VRH47" s="2"/>
      <c r="VRI47" s="2"/>
      <c r="VRJ47" s="2"/>
      <c r="VRK47" s="2"/>
      <c r="VRL47" s="2"/>
      <c r="VRM47" s="2"/>
      <c r="VRN47" s="2"/>
      <c r="VRO47" s="2"/>
      <c r="VRP47" s="2"/>
      <c r="VRQ47" s="2"/>
      <c r="VRR47" s="2"/>
      <c r="VRS47" s="2"/>
      <c r="VRT47" s="2"/>
      <c r="VRU47" s="2"/>
      <c r="VRV47" s="2"/>
      <c r="VRW47" s="2"/>
      <c r="VRX47" s="2"/>
      <c r="VRY47" s="2"/>
      <c r="VRZ47" s="2"/>
      <c r="VSA47" s="2"/>
      <c r="VSB47" s="2"/>
      <c r="VSC47" s="2"/>
      <c r="VSD47" s="2"/>
      <c r="VSE47" s="2"/>
      <c r="VSF47" s="2"/>
      <c r="VSG47" s="2"/>
      <c r="VSH47" s="2"/>
      <c r="VSI47" s="2"/>
      <c r="VSJ47" s="2"/>
      <c r="VSK47" s="2"/>
      <c r="VSL47" s="2"/>
      <c r="VSM47" s="2"/>
      <c r="VSN47" s="2"/>
      <c r="VSO47" s="2"/>
      <c r="VSP47" s="2"/>
      <c r="VSQ47" s="2"/>
      <c r="VSR47" s="2"/>
      <c r="VSS47" s="2"/>
      <c r="VST47" s="2"/>
      <c r="VSU47" s="2"/>
      <c r="VSV47" s="2"/>
      <c r="VSW47" s="2"/>
      <c r="VSX47" s="2"/>
      <c r="VSY47" s="2"/>
      <c r="VSZ47" s="2"/>
      <c r="VTA47" s="2"/>
      <c r="VTB47" s="2"/>
      <c r="VTC47" s="2"/>
      <c r="VTD47" s="2"/>
      <c r="VTE47" s="2"/>
      <c r="VTF47" s="2"/>
      <c r="VTG47" s="2"/>
      <c r="VTH47" s="2"/>
      <c r="VTI47" s="2"/>
      <c r="VTJ47" s="2"/>
      <c r="VTK47" s="2"/>
      <c r="VTL47" s="2"/>
      <c r="VTM47" s="2"/>
      <c r="VTN47" s="2"/>
      <c r="VTO47" s="2"/>
      <c r="VTP47" s="2"/>
      <c r="VTQ47" s="2"/>
      <c r="VTR47" s="2"/>
      <c r="VTS47" s="2"/>
      <c r="VTT47" s="2"/>
      <c r="VTU47" s="2"/>
      <c r="VTV47" s="2"/>
      <c r="VTW47" s="2"/>
      <c r="VTX47" s="2"/>
      <c r="VTY47" s="2"/>
      <c r="VTZ47" s="2"/>
      <c r="VUA47" s="2"/>
      <c r="VUB47" s="2"/>
      <c r="VUC47" s="2"/>
      <c r="VUD47" s="2"/>
      <c r="VUE47" s="2"/>
      <c r="VUF47" s="2"/>
      <c r="VUG47" s="2"/>
      <c r="VUH47" s="2"/>
      <c r="VUI47" s="2"/>
      <c r="VUJ47" s="2"/>
      <c r="VUK47" s="2"/>
      <c r="VUL47" s="2"/>
      <c r="VUM47" s="2"/>
      <c r="VUN47" s="2"/>
      <c r="VUO47" s="2"/>
      <c r="VUP47" s="2"/>
      <c r="VUQ47" s="2"/>
      <c r="VUR47" s="2"/>
      <c r="VUS47" s="2"/>
      <c r="VUT47" s="2"/>
      <c r="VUU47" s="2"/>
      <c r="VUV47" s="2"/>
      <c r="VUW47" s="2"/>
      <c r="VUX47" s="2"/>
      <c r="VUY47" s="2"/>
      <c r="VUZ47" s="2"/>
      <c r="VVA47" s="2"/>
      <c r="VVB47" s="2"/>
      <c r="VVC47" s="2"/>
      <c r="VVD47" s="2"/>
      <c r="VVE47" s="2"/>
      <c r="VVF47" s="2"/>
      <c r="VVG47" s="2"/>
      <c r="VVH47" s="2"/>
      <c r="VVI47" s="2"/>
      <c r="VVJ47" s="2"/>
      <c r="VVK47" s="2"/>
      <c r="VVL47" s="2"/>
      <c r="VVM47" s="2"/>
      <c r="VVN47" s="2"/>
      <c r="VVO47" s="2"/>
      <c r="VVP47" s="2"/>
      <c r="VVQ47" s="2"/>
      <c r="VVR47" s="2"/>
      <c r="VVS47" s="2"/>
      <c r="VVT47" s="2"/>
      <c r="VVU47" s="2"/>
      <c r="VVV47" s="2"/>
      <c r="VVW47" s="2"/>
      <c r="VVX47" s="2"/>
      <c r="VVY47" s="2"/>
      <c r="VVZ47" s="2"/>
      <c r="VWA47" s="2"/>
      <c r="VWB47" s="2"/>
      <c r="VWC47" s="2"/>
      <c r="VWD47" s="2"/>
      <c r="VWE47" s="2"/>
      <c r="VWF47" s="2"/>
      <c r="VWG47" s="2"/>
      <c r="VWH47" s="2"/>
      <c r="VWI47" s="2"/>
      <c r="VWJ47" s="2"/>
      <c r="VWK47" s="2"/>
      <c r="VWL47" s="2"/>
      <c r="VWM47" s="2"/>
      <c r="VWN47" s="2"/>
      <c r="VWO47" s="2"/>
      <c r="VWP47" s="2"/>
      <c r="VWQ47" s="2"/>
      <c r="VWR47" s="2"/>
      <c r="VWS47" s="2"/>
      <c r="VWT47" s="2"/>
      <c r="VWU47" s="2"/>
      <c r="VWV47" s="2"/>
      <c r="VWW47" s="2"/>
      <c r="VWX47" s="2"/>
      <c r="VWY47" s="2"/>
      <c r="VWZ47" s="2"/>
      <c r="VXA47" s="2"/>
      <c r="VXB47" s="2"/>
      <c r="VXC47" s="2"/>
      <c r="VXD47" s="2"/>
      <c r="VXE47" s="2"/>
      <c r="VXF47" s="2"/>
      <c r="VXG47" s="2"/>
      <c r="VXH47" s="2"/>
      <c r="VXI47" s="2"/>
      <c r="VXJ47" s="2"/>
      <c r="VXK47" s="2"/>
      <c r="VXL47" s="2"/>
      <c r="VXM47" s="2"/>
      <c r="VXN47" s="2"/>
      <c r="VXO47" s="2"/>
      <c r="VXP47" s="2"/>
      <c r="VXQ47" s="2"/>
      <c r="VXR47" s="2"/>
      <c r="VXS47" s="2"/>
      <c r="VXT47" s="2"/>
      <c r="VXU47" s="2"/>
      <c r="VXV47" s="2"/>
      <c r="VXW47" s="2"/>
      <c r="VXX47" s="2"/>
      <c r="VXY47" s="2"/>
      <c r="VXZ47" s="2"/>
      <c r="VYA47" s="2"/>
      <c r="VYB47" s="2"/>
      <c r="VYC47" s="2"/>
      <c r="VYD47" s="2"/>
      <c r="VYE47" s="2"/>
      <c r="VYF47" s="2"/>
      <c r="VYG47" s="2"/>
      <c r="VYH47" s="2"/>
      <c r="VYI47" s="2"/>
      <c r="VYJ47" s="2"/>
      <c r="VYK47" s="2"/>
      <c r="VYL47" s="2"/>
      <c r="VYM47" s="2"/>
      <c r="VYN47" s="2"/>
      <c r="VYO47" s="2"/>
      <c r="VYP47" s="2"/>
      <c r="VYQ47" s="2"/>
      <c r="VYR47" s="2"/>
      <c r="VYS47" s="2"/>
      <c r="VYT47" s="2"/>
      <c r="VYU47" s="2"/>
      <c r="VYV47" s="2"/>
      <c r="VYW47" s="2"/>
      <c r="VYX47" s="2"/>
      <c r="VYY47" s="2"/>
      <c r="VYZ47" s="2"/>
      <c r="VZA47" s="2"/>
      <c r="VZB47" s="2"/>
      <c r="VZC47" s="2"/>
      <c r="VZD47" s="2"/>
      <c r="VZE47" s="2"/>
      <c r="VZF47" s="2"/>
      <c r="VZG47" s="2"/>
      <c r="VZH47" s="2"/>
      <c r="VZI47" s="2"/>
      <c r="VZJ47" s="2"/>
      <c r="VZK47" s="2"/>
      <c r="VZL47" s="2"/>
      <c r="VZM47" s="2"/>
      <c r="VZN47" s="2"/>
      <c r="VZO47" s="2"/>
      <c r="VZP47" s="2"/>
      <c r="VZQ47" s="2"/>
      <c r="VZR47" s="2"/>
      <c r="VZS47" s="2"/>
      <c r="VZT47" s="2"/>
      <c r="VZU47" s="2"/>
      <c r="VZV47" s="2"/>
      <c r="VZW47" s="2"/>
      <c r="VZX47" s="2"/>
      <c r="VZY47" s="2"/>
      <c r="VZZ47" s="2"/>
      <c r="WAA47" s="2"/>
      <c r="WAB47" s="2"/>
      <c r="WAC47" s="2"/>
      <c r="WAD47" s="2"/>
      <c r="WAE47" s="2"/>
      <c r="WAF47" s="2"/>
      <c r="WAG47" s="2"/>
      <c r="WAH47" s="2"/>
      <c r="WAI47" s="2"/>
      <c r="WAJ47" s="2"/>
      <c r="WAK47" s="2"/>
      <c r="WAL47" s="2"/>
      <c r="WAM47" s="2"/>
      <c r="WAN47" s="2"/>
      <c r="WAO47" s="2"/>
      <c r="WAP47" s="2"/>
      <c r="WAQ47" s="2"/>
      <c r="WAR47" s="2"/>
      <c r="WAS47" s="2"/>
      <c r="WAT47" s="2"/>
      <c r="WAU47" s="2"/>
      <c r="WAV47" s="2"/>
      <c r="WAW47" s="2"/>
      <c r="WAX47" s="2"/>
      <c r="WAY47" s="2"/>
      <c r="WAZ47" s="2"/>
      <c r="WBA47" s="2"/>
      <c r="WBB47" s="2"/>
      <c r="WBC47" s="2"/>
      <c r="WBD47" s="2"/>
      <c r="WBE47" s="2"/>
      <c r="WBF47" s="2"/>
      <c r="WBG47" s="2"/>
      <c r="WBH47" s="2"/>
      <c r="WBI47" s="2"/>
      <c r="WBJ47" s="2"/>
      <c r="WBK47" s="2"/>
      <c r="WBL47" s="2"/>
      <c r="WBM47" s="2"/>
      <c r="WBN47" s="2"/>
      <c r="WBO47" s="2"/>
      <c r="WBP47" s="2"/>
      <c r="WBQ47" s="2"/>
      <c r="WBR47" s="2"/>
      <c r="WBS47" s="2"/>
      <c r="WBT47" s="2"/>
      <c r="WBU47" s="2"/>
      <c r="WBV47" s="2"/>
      <c r="WBW47" s="2"/>
      <c r="WBX47" s="2"/>
      <c r="WBY47" s="2"/>
      <c r="WBZ47" s="2"/>
      <c r="WCA47" s="2"/>
      <c r="WCB47" s="2"/>
      <c r="WCC47" s="2"/>
      <c r="WCD47" s="2"/>
      <c r="WCE47" s="2"/>
      <c r="WCF47" s="2"/>
      <c r="WCG47" s="2"/>
      <c r="WCH47" s="2"/>
      <c r="WCI47" s="2"/>
      <c r="WCJ47" s="2"/>
      <c r="WCK47" s="2"/>
      <c r="WCL47" s="2"/>
      <c r="WCM47" s="2"/>
      <c r="WCN47" s="2"/>
      <c r="WCO47" s="2"/>
      <c r="WCP47" s="2"/>
      <c r="WCQ47" s="2"/>
      <c r="WCR47" s="2"/>
      <c r="WCS47" s="2"/>
      <c r="WCT47" s="2"/>
      <c r="WCU47" s="2"/>
      <c r="WCV47" s="2"/>
      <c r="WCW47" s="2"/>
      <c r="WCX47" s="2"/>
      <c r="WCY47" s="2"/>
      <c r="WCZ47" s="2"/>
      <c r="WDA47" s="2"/>
      <c r="WDB47" s="2"/>
      <c r="WDC47" s="2"/>
      <c r="WDD47" s="2"/>
      <c r="WDE47" s="2"/>
      <c r="WDF47" s="2"/>
      <c r="WDG47" s="2"/>
      <c r="WDH47" s="2"/>
      <c r="WDI47" s="2"/>
      <c r="WDJ47" s="2"/>
      <c r="WDK47" s="2"/>
      <c r="WDL47" s="2"/>
      <c r="WDM47" s="2"/>
      <c r="WDN47" s="2"/>
      <c r="WDO47" s="2"/>
      <c r="WDP47" s="2"/>
      <c r="WDQ47" s="2"/>
      <c r="WDR47" s="2"/>
      <c r="WDS47" s="2"/>
      <c r="WDT47" s="2"/>
      <c r="WDU47" s="2"/>
      <c r="WDV47" s="2"/>
      <c r="WDW47" s="2"/>
      <c r="WDX47" s="2"/>
      <c r="WDY47" s="2"/>
      <c r="WDZ47" s="2"/>
      <c r="WEA47" s="2"/>
      <c r="WEB47" s="2"/>
      <c r="WEC47" s="2"/>
      <c r="WED47" s="2"/>
      <c r="WEE47" s="2"/>
      <c r="WEF47" s="2"/>
      <c r="WEG47" s="2"/>
      <c r="WEH47" s="2"/>
      <c r="WEI47" s="2"/>
      <c r="WEJ47" s="2"/>
      <c r="WEK47" s="2"/>
      <c r="WEL47" s="2"/>
      <c r="WEM47" s="2"/>
      <c r="WEN47" s="2"/>
      <c r="WEO47" s="2"/>
      <c r="WEP47" s="2"/>
      <c r="WEQ47" s="2"/>
      <c r="WER47" s="2"/>
      <c r="WES47" s="2"/>
      <c r="WET47" s="2"/>
      <c r="WEU47" s="2"/>
      <c r="WEV47" s="2"/>
      <c r="WEW47" s="2"/>
      <c r="WEX47" s="2"/>
      <c r="WEY47" s="2"/>
      <c r="WEZ47" s="2"/>
      <c r="WFA47" s="2"/>
      <c r="WFB47" s="2"/>
      <c r="WFC47" s="2"/>
      <c r="WFD47" s="2"/>
      <c r="WFE47" s="2"/>
      <c r="WFF47" s="2"/>
      <c r="WFG47" s="2"/>
      <c r="WFH47" s="2"/>
      <c r="WFI47" s="2"/>
      <c r="WFJ47" s="2"/>
      <c r="WFK47" s="2"/>
      <c r="WFL47" s="2"/>
      <c r="WFM47" s="2"/>
      <c r="WFN47" s="2"/>
      <c r="WFO47" s="2"/>
      <c r="WFP47" s="2"/>
      <c r="WFQ47" s="2"/>
      <c r="WFR47" s="2"/>
      <c r="WFS47" s="2"/>
      <c r="WFT47" s="2"/>
      <c r="WFU47" s="2"/>
      <c r="WFV47" s="2"/>
      <c r="WFW47" s="2"/>
      <c r="WFX47" s="2"/>
      <c r="WFY47" s="2"/>
      <c r="WFZ47" s="2"/>
      <c r="WGA47" s="2"/>
      <c r="WGB47" s="2"/>
      <c r="WGC47" s="2"/>
      <c r="WGD47" s="2"/>
      <c r="WGE47" s="2"/>
      <c r="WGF47" s="2"/>
      <c r="WGG47" s="2"/>
      <c r="WGH47" s="2"/>
      <c r="WGI47" s="2"/>
      <c r="WGJ47" s="2"/>
      <c r="WGK47" s="2"/>
      <c r="WGL47" s="2"/>
      <c r="WGM47" s="2"/>
      <c r="WGN47" s="2"/>
      <c r="WGO47" s="2"/>
      <c r="WGP47" s="2"/>
      <c r="WGQ47" s="2"/>
      <c r="WGR47" s="2"/>
      <c r="WGS47" s="2"/>
      <c r="WGT47" s="2"/>
      <c r="WGU47" s="2"/>
      <c r="WGV47" s="2"/>
      <c r="WGW47" s="2"/>
      <c r="WGX47" s="2"/>
      <c r="WGY47" s="2"/>
      <c r="WGZ47" s="2"/>
      <c r="WHA47" s="2"/>
      <c r="WHB47" s="2"/>
      <c r="WHC47" s="2"/>
      <c r="WHD47" s="2"/>
      <c r="WHE47" s="2"/>
      <c r="WHF47" s="2"/>
      <c r="WHG47" s="2"/>
      <c r="WHH47" s="2"/>
      <c r="WHI47" s="2"/>
      <c r="WHJ47" s="2"/>
      <c r="WHK47" s="2"/>
      <c r="WHL47" s="2"/>
      <c r="WHM47" s="2"/>
      <c r="WHN47" s="2"/>
      <c r="WHO47" s="2"/>
      <c r="WHP47" s="2"/>
      <c r="WHQ47" s="2"/>
      <c r="WHR47" s="2"/>
      <c r="WHS47" s="2"/>
      <c r="WHT47" s="2"/>
      <c r="WHU47" s="2"/>
      <c r="WHV47" s="2"/>
      <c r="WHW47" s="2"/>
      <c r="WHX47" s="2"/>
      <c r="WHY47" s="2"/>
      <c r="WHZ47" s="2"/>
      <c r="WIA47" s="2"/>
      <c r="WIB47" s="2"/>
      <c r="WIC47" s="2"/>
      <c r="WID47" s="2"/>
      <c r="WIE47" s="2"/>
      <c r="WIF47" s="2"/>
      <c r="WIG47" s="2"/>
      <c r="WIH47" s="2"/>
      <c r="WII47" s="2"/>
      <c r="WIJ47" s="2"/>
      <c r="WIK47" s="2"/>
      <c r="WIL47" s="2"/>
      <c r="WIM47" s="2"/>
      <c r="WIN47" s="2"/>
      <c r="WIO47" s="2"/>
      <c r="WIP47" s="2"/>
      <c r="WIQ47" s="2"/>
      <c r="WIR47" s="2"/>
      <c r="WIS47" s="2"/>
      <c r="WIT47" s="2"/>
      <c r="WIU47" s="2"/>
      <c r="WIV47" s="2"/>
      <c r="WIW47" s="2"/>
      <c r="WIX47" s="2"/>
      <c r="WIY47" s="2"/>
      <c r="WIZ47" s="2"/>
      <c r="WJA47" s="2"/>
      <c r="WJB47" s="2"/>
      <c r="WJC47" s="2"/>
      <c r="WJD47" s="2"/>
      <c r="WJE47" s="2"/>
      <c r="WJF47" s="2"/>
      <c r="WJG47" s="2"/>
      <c r="WJH47" s="2"/>
      <c r="WJI47" s="2"/>
      <c r="WJJ47" s="2"/>
      <c r="WJK47" s="2"/>
      <c r="WJL47" s="2"/>
      <c r="WJM47" s="2"/>
      <c r="WJN47" s="2"/>
      <c r="WJO47" s="2"/>
      <c r="WJP47" s="2"/>
      <c r="WJQ47" s="2"/>
      <c r="WJR47" s="2"/>
      <c r="WJS47" s="2"/>
      <c r="WJT47" s="2"/>
      <c r="WJU47" s="2"/>
      <c r="WJV47" s="2"/>
      <c r="WJW47" s="2"/>
      <c r="WJX47" s="2"/>
      <c r="WJY47" s="2"/>
      <c r="WJZ47" s="2"/>
      <c r="WKA47" s="2"/>
      <c r="WKB47" s="2"/>
      <c r="WKC47" s="2"/>
      <c r="WKD47" s="2"/>
      <c r="WKE47" s="2"/>
      <c r="WKF47" s="2"/>
      <c r="WKG47" s="2"/>
      <c r="WKH47" s="2"/>
      <c r="WKI47" s="2"/>
      <c r="WKJ47" s="2"/>
      <c r="WKK47" s="2"/>
      <c r="WKL47" s="2"/>
      <c r="WKM47" s="2"/>
      <c r="WKN47" s="2"/>
      <c r="WKO47" s="2"/>
      <c r="WKP47" s="2"/>
      <c r="WKQ47" s="2"/>
      <c r="WKR47" s="2"/>
      <c r="WKS47" s="2"/>
      <c r="WKT47" s="2"/>
      <c r="WKU47" s="2"/>
      <c r="WKV47" s="2"/>
      <c r="WKW47" s="2"/>
      <c r="WKX47" s="2"/>
      <c r="WKY47" s="2"/>
      <c r="WKZ47" s="2"/>
      <c r="WLA47" s="2"/>
      <c r="WLB47" s="2"/>
      <c r="WLC47" s="2"/>
      <c r="WLD47" s="2"/>
      <c r="WLE47" s="2"/>
      <c r="WLF47" s="2"/>
      <c r="WLG47" s="2"/>
      <c r="WLH47" s="2"/>
      <c r="WLI47" s="2"/>
      <c r="WLJ47" s="2"/>
      <c r="WLK47" s="2"/>
      <c r="WLL47" s="2"/>
      <c r="WLM47" s="2"/>
      <c r="WLN47" s="2"/>
      <c r="WLO47" s="2"/>
      <c r="WLP47" s="2"/>
      <c r="WLQ47" s="2"/>
      <c r="WLR47" s="2"/>
      <c r="WLS47" s="2"/>
      <c r="WLT47" s="2"/>
      <c r="WLU47" s="2"/>
      <c r="WLV47" s="2"/>
      <c r="WLW47" s="2"/>
      <c r="WLX47" s="2"/>
      <c r="WLY47" s="2"/>
      <c r="WLZ47" s="2"/>
      <c r="WMA47" s="2"/>
      <c r="WMB47" s="2"/>
      <c r="WMC47" s="2"/>
      <c r="WMD47" s="2"/>
      <c r="WME47" s="2"/>
      <c r="WMF47" s="2"/>
      <c r="WMG47" s="2"/>
      <c r="WMH47" s="2"/>
      <c r="WMI47" s="2"/>
      <c r="WMJ47" s="2"/>
      <c r="WMK47" s="2"/>
      <c r="WML47" s="2"/>
      <c r="WMM47" s="2"/>
      <c r="WMN47" s="2"/>
      <c r="WMO47" s="2"/>
      <c r="WMP47" s="2"/>
      <c r="WMQ47" s="2"/>
      <c r="WMR47" s="2"/>
      <c r="WMS47" s="2"/>
      <c r="WMT47" s="2"/>
      <c r="WMU47" s="2"/>
      <c r="WMV47" s="2"/>
      <c r="WMW47" s="2"/>
      <c r="WMX47" s="2"/>
      <c r="WMY47" s="2"/>
      <c r="WMZ47" s="2"/>
      <c r="WNA47" s="2"/>
      <c r="WNB47" s="2"/>
      <c r="WNC47" s="2"/>
      <c r="WND47" s="2"/>
      <c r="WNE47" s="2"/>
      <c r="WNF47" s="2"/>
      <c r="WNG47" s="2"/>
      <c r="WNH47" s="2"/>
      <c r="WNI47" s="2"/>
      <c r="WNJ47" s="2"/>
      <c r="WNK47" s="2"/>
      <c r="WNL47" s="2"/>
      <c r="WNM47" s="2"/>
      <c r="WNN47" s="2"/>
      <c r="WNO47" s="2"/>
      <c r="WNP47" s="2"/>
      <c r="WNQ47" s="2"/>
      <c r="WNR47" s="2"/>
      <c r="WNS47" s="2"/>
      <c r="WNT47" s="2"/>
      <c r="WNU47" s="2"/>
      <c r="WNV47" s="2"/>
      <c r="WNW47" s="2"/>
      <c r="WNX47" s="2"/>
      <c r="WNY47" s="2"/>
      <c r="WNZ47" s="2"/>
      <c r="WOA47" s="2"/>
      <c r="WOB47" s="2"/>
      <c r="WOC47" s="2"/>
      <c r="WOD47" s="2"/>
      <c r="WOE47" s="2"/>
      <c r="WOF47" s="2"/>
      <c r="WOG47" s="2"/>
      <c r="WOH47" s="2"/>
      <c r="WOI47" s="2"/>
      <c r="WOJ47" s="2"/>
      <c r="WOK47" s="2"/>
      <c r="WOL47" s="2"/>
      <c r="WOM47" s="2"/>
      <c r="WON47" s="2"/>
      <c r="WOO47" s="2"/>
      <c r="WOP47" s="2"/>
      <c r="WOQ47" s="2"/>
      <c r="WOR47" s="2"/>
      <c r="WOS47" s="2"/>
      <c r="WOT47" s="2"/>
      <c r="WOU47" s="2"/>
      <c r="WOV47" s="2"/>
      <c r="WOW47" s="2"/>
      <c r="WOX47" s="2"/>
      <c r="WOY47" s="2"/>
      <c r="WOZ47" s="2"/>
      <c r="WPA47" s="2"/>
      <c r="WPB47" s="2"/>
      <c r="WPC47" s="2"/>
      <c r="WPD47" s="2"/>
      <c r="WPE47" s="2"/>
      <c r="WPF47" s="2"/>
      <c r="WPG47" s="2"/>
      <c r="WPH47" s="2"/>
      <c r="WPI47" s="2"/>
      <c r="WPJ47" s="2"/>
      <c r="WPK47" s="2"/>
      <c r="WPL47" s="2"/>
      <c r="WPM47" s="2"/>
      <c r="WPN47" s="2"/>
      <c r="WPO47" s="2"/>
      <c r="WPP47" s="2"/>
      <c r="WPQ47" s="2"/>
      <c r="WPR47" s="2"/>
      <c r="WPS47" s="2"/>
      <c r="WPT47" s="2"/>
      <c r="WPU47" s="2"/>
      <c r="WPV47" s="2"/>
      <c r="WPW47" s="2"/>
      <c r="WPX47" s="2"/>
      <c r="WPY47" s="2"/>
      <c r="WPZ47" s="2"/>
      <c r="WQA47" s="2"/>
      <c r="WQB47" s="2"/>
      <c r="WQC47" s="2"/>
      <c r="WQD47" s="2"/>
      <c r="WQE47" s="2"/>
      <c r="WQF47" s="2"/>
      <c r="WQG47" s="2"/>
      <c r="WQH47" s="2"/>
      <c r="WQI47" s="2"/>
      <c r="WQJ47" s="2"/>
      <c r="WQK47" s="2"/>
      <c r="WQL47" s="2"/>
      <c r="WQM47" s="2"/>
      <c r="WQN47" s="2"/>
      <c r="WQO47" s="2"/>
      <c r="WQP47" s="2"/>
      <c r="WQQ47" s="2"/>
      <c r="WQR47" s="2"/>
      <c r="WQS47" s="2"/>
      <c r="WQT47" s="2"/>
      <c r="WQU47" s="2"/>
      <c r="WQV47" s="2"/>
      <c r="WQW47" s="2"/>
      <c r="WQX47" s="2"/>
      <c r="WQY47" s="2"/>
      <c r="WQZ47" s="2"/>
      <c r="WRA47" s="2"/>
      <c r="WRB47" s="2"/>
      <c r="WRC47" s="2"/>
      <c r="WRD47" s="2"/>
      <c r="WRE47" s="2"/>
      <c r="WRF47" s="2"/>
      <c r="WRG47" s="2"/>
      <c r="WRH47" s="2"/>
      <c r="WRI47" s="2"/>
      <c r="WRJ47" s="2"/>
      <c r="WRK47" s="2"/>
      <c r="WRL47" s="2"/>
      <c r="WRM47" s="2"/>
      <c r="WRN47" s="2"/>
      <c r="WRO47" s="2"/>
      <c r="WRP47" s="2"/>
      <c r="WRQ47" s="2"/>
      <c r="WRR47" s="2"/>
      <c r="WRS47" s="2"/>
      <c r="WRT47" s="2"/>
      <c r="WRU47" s="2"/>
      <c r="WRV47" s="2"/>
      <c r="WRW47" s="2"/>
      <c r="WRX47" s="2"/>
      <c r="WRY47" s="2"/>
      <c r="WRZ47" s="2"/>
      <c r="WSA47" s="2"/>
      <c r="WSB47" s="2"/>
      <c r="WSC47" s="2"/>
      <c r="WSD47" s="2"/>
      <c r="WSE47" s="2"/>
      <c r="WSF47" s="2"/>
      <c r="WSG47" s="2"/>
      <c r="WSH47" s="2"/>
      <c r="WSI47" s="2"/>
      <c r="WSJ47" s="2"/>
      <c r="WSK47" s="2"/>
      <c r="WSL47" s="2"/>
      <c r="WSM47" s="2"/>
      <c r="WSN47" s="2"/>
      <c r="WSO47" s="2"/>
      <c r="WSP47" s="2"/>
      <c r="WSQ47" s="2"/>
      <c r="WSR47" s="2"/>
      <c r="WSS47" s="2"/>
      <c r="WST47" s="2"/>
      <c r="WSU47" s="2"/>
      <c r="WSV47" s="2"/>
      <c r="WSW47" s="2"/>
      <c r="WSX47" s="2"/>
      <c r="WSY47" s="2"/>
      <c r="WSZ47" s="2"/>
      <c r="WTA47" s="2"/>
      <c r="WTB47" s="2"/>
      <c r="WTC47" s="2"/>
      <c r="WTD47" s="2"/>
      <c r="WTE47" s="2"/>
      <c r="WTF47" s="2"/>
      <c r="WTG47" s="2"/>
      <c r="WTH47" s="2"/>
      <c r="WTI47" s="2"/>
      <c r="WTJ47" s="2"/>
      <c r="WTK47" s="2"/>
      <c r="WTL47" s="2"/>
      <c r="WTM47" s="2"/>
      <c r="WTN47" s="2"/>
      <c r="WTO47" s="2"/>
      <c r="WTP47" s="2"/>
      <c r="WTQ47" s="2"/>
      <c r="WTR47" s="2"/>
      <c r="WTS47" s="2"/>
      <c r="WTT47" s="2"/>
      <c r="WTU47" s="2"/>
      <c r="WTV47" s="2"/>
      <c r="WTW47" s="2"/>
      <c r="WTX47" s="2"/>
      <c r="WTY47" s="2"/>
      <c r="WTZ47" s="2"/>
      <c r="WUA47" s="2"/>
      <c r="WUB47" s="2"/>
      <c r="WUC47" s="2"/>
      <c r="WUD47" s="2"/>
      <c r="WUE47" s="2"/>
      <c r="WUF47" s="2"/>
      <c r="WUG47" s="2"/>
      <c r="WUH47" s="2"/>
      <c r="WUI47" s="2"/>
      <c r="WUJ47" s="2"/>
      <c r="WUK47" s="2"/>
      <c r="WUL47" s="2"/>
      <c r="WUM47" s="2"/>
      <c r="WUN47" s="2"/>
      <c r="WUO47" s="2"/>
      <c r="WUP47" s="2"/>
      <c r="WUQ47" s="2"/>
      <c r="WUR47" s="2"/>
      <c r="WUS47" s="2"/>
      <c r="WUT47" s="2"/>
      <c r="WUU47" s="2"/>
      <c r="WUV47" s="2"/>
      <c r="WUW47" s="2"/>
      <c r="WUX47" s="2"/>
      <c r="WUY47" s="2"/>
      <c r="WUZ47" s="2"/>
      <c r="WVA47" s="2"/>
      <c r="WVB47" s="2"/>
      <c r="WVC47" s="2"/>
      <c r="WVD47" s="2"/>
      <c r="WVE47" s="2"/>
      <c r="WVF47" s="2"/>
      <c r="WVG47" s="2"/>
      <c r="WVH47" s="2"/>
      <c r="WVI47" s="2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  <c r="WVV47" s="2"/>
      <c r="WVW47" s="2"/>
      <c r="WVX47" s="2"/>
      <c r="WVY47" s="2"/>
      <c r="WVZ47" s="2"/>
      <c r="WWA47" s="2"/>
      <c r="WWB47" s="2"/>
      <c r="WWC47" s="2"/>
      <c r="WWD47" s="2"/>
      <c r="WWE47" s="2"/>
      <c r="WWF47" s="2"/>
      <c r="WWG47" s="2"/>
      <c r="WWH47" s="2"/>
      <c r="WWI47" s="2"/>
      <c r="WWJ47" s="2"/>
      <c r="WWK47" s="2"/>
      <c r="WWL47" s="2"/>
      <c r="WWM47" s="2"/>
      <c r="WWN47" s="2"/>
      <c r="WWO47" s="2"/>
      <c r="WWP47" s="2"/>
      <c r="WWQ47" s="2"/>
      <c r="WWR47" s="2"/>
      <c r="WWS47" s="2"/>
      <c r="WWT47" s="2"/>
      <c r="WWU47" s="2"/>
      <c r="WWV47" s="2"/>
      <c r="WWW47" s="2"/>
      <c r="WWX47" s="2"/>
      <c r="WWY47" s="2"/>
      <c r="WWZ47" s="2"/>
      <c r="WXA47" s="2"/>
      <c r="WXB47" s="2"/>
      <c r="WXC47" s="2"/>
      <c r="WXD47" s="2"/>
      <c r="WXE47" s="2"/>
      <c r="WXF47" s="2"/>
      <c r="WXG47" s="2"/>
      <c r="WXH47" s="2"/>
      <c r="WXI47" s="2"/>
      <c r="WXJ47" s="2"/>
      <c r="WXK47" s="2"/>
      <c r="WXL47" s="2"/>
      <c r="WXM47" s="2"/>
      <c r="WXN47" s="2"/>
      <c r="WXO47" s="2"/>
      <c r="WXP47" s="2"/>
      <c r="WXQ47" s="2"/>
      <c r="WXR47" s="2"/>
      <c r="WXS47" s="2"/>
      <c r="WXT47" s="2"/>
      <c r="WXU47" s="2"/>
      <c r="WXV47" s="2"/>
      <c r="WXW47" s="2"/>
      <c r="WXX47" s="2"/>
      <c r="WXY47" s="2"/>
      <c r="WXZ47" s="2"/>
      <c r="WYA47" s="2"/>
      <c r="WYB47" s="2"/>
      <c r="WYC47" s="2"/>
      <c r="WYD47" s="2"/>
      <c r="WYE47" s="2"/>
      <c r="WYF47" s="2"/>
      <c r="WYG47" s="2"/>
      <c r="WYH47" s="2"/>
      <c r="WYI47" s="2"/>
      <c r="WYJ47" s="2"/>
      <c r="WYK47" s="2"/>
      <c r="WYL47" s="2"/>
      <c r="WYM47" s="2"/>
      <c r="WYN47" s="2"/>
      <c r="WYO47" s="2"/>
      <c r="WYP47" s="2"/>
      <c r="WYQ47" s="2"/>
      <c r="WYR47" s="2"/>
      <c r="WYS47" s="2"/>
      <c r="WYT47" s="2"/>
      <c r="WYU47" s="2"/>
      <c r="WYV47" s="2"/>
      <c r="WYW47" s="2"/>
      <c r="WYX47" s="2"/>
      <c r="WYY47" s="2"/>
      <c r="WYZ47" s="2"/>
      <c r="WZA47" s="2"/>
      <c r="WZB47" s="2"/>
      <c r="WZC47" s="2"/>
      <c r="WZD47" s="2"/>
      <c r="WZE47" s="2"/>
      <c r="WZF47" s="2"/>
      <c r="WZG47" s="2"/>
      <c r="WZH47" s="2"/>
      <c r="WZI47" s="2"/>
      <c r="WZJ47" s="2"/>
      <c r="WZK47" s="2"/>
      <c r="WZL47" s="2"/>
      <c r="WZM47" s="2"/>
      <c r="WZN47" s="2"/>
      <c r="WZO47" s="2"/>
      <c r="WZP47" s="2"/>
      <c r="WZQ47" s="2"/>
      <c r="WZR47" s="2"/>
      <c r="WZS47" s="2"/>
      <c r="WZT47" s="2"/>
      <c r="WZU47" s="2"/>
      <c r="WZV47" s="2"/>
      <c r="WZW47" s="2"/>
      <c r="WZX47" s="2"/>
      <c r="WZY47" s="2"/>
      <c r="WZZ47" s="2"/>
      <c r="XAA47" s="2"/>
      <c r="XAB47" s="2"/>
      <c r="XAC47" s="2"/>
      <c r="XAD47" s="2"/>
      <c r="XAE47" s="2"/>
      <c r="XAF47" s="2"/>
      <c r="XAG47" s="2"/>
      <c r="XAH47" s="2"/>
      <c r="XAI47" s="2"/>
      <c r="XAJ47" s="2"/>
      <c r="XAK47" s="2"/>
      <c r="XAL47" s="2"/>
      <c r="XAM47" s="2"/>
      <c r="XAN47" s="2"/>
      <c r="XAO47" s="2"/>
      <c r="XAP47" s="2"/>
      <c r="XAQ47" s="2"/>
      <c r="XAR47" s="2"/>
      <c r="XAS47" s="2"/>
      <c r="XAT47" s="2"/>
      <c r="XAU47" s="2"/>
      <c r="XAV47" s="2"/>
      <c r="XAW47" s="2"/>
      <c r="XAX47" s="2"/>
      <c r="XAY47" s="2"/>
      <c r="XAZ47" s="2"/>
      <c r="XBA47" s="2"/>
      <c r="XBB47" s="2"/>
      <c r="XBC47" s="2"/>
      <c r="XBD47" s="2"/>
      <c r="XBE47" s="2"/>
      <c r="XBF47" s="2"/>
      <c r="XBG47" s="2"/>
      <c r="XBH47" s="2"/>
      <c r="XBI47" s="2"/>
      <c r="XBJ47" s="2"/>
      <c r="XBK47" s="2"/>
      <c r="XBL47" s="2"/>
      <c r="XBM47" s="2"/>
      <c r="XBN47" s="2"/>
      <c r="XBO47" s="2"/>
      <c r="XBP47" s="2"/>
      <c r="XBQ47" s="2"/>
      <c r="XBR47" s="2"/>
      <c r="XBS47" s="2"/>
      <c r="XBT47" s="2"/>
      <c r="XBU47" s="2"/>
      <c r="XBV47" s="2"/>
      <c r="XBW47" s="2"/>
      <c r="XBX47" s="2"/>
      <c r="XBY47" s="2"/>
      <c r="XBZ47" s="2"/>
      <c r="XCA47" s="2"/>
      <c r="XCB47" s="2"/>
      <c r="XCC47" s="2"/>
      <c r="XCD47" s="2"/>
      <c r="XCE47" s="2"/>
      <c r="XCF47" s="2"/>
      <c r="XCG47" s="2"/>
      <c r="XCH47" s="2"/>
      <c r="XCI47" s="2"/>
      <c r="XCJ47" s="2"/>
      <c r="XCK47" s="2"/>
      <c r="XCL47" s="2"/>
      <c r="XCM47" s="2"/>
      <c r="XCN47" s="2"/>
      <c r="XCO47" s="2"/>
      <c r="XCP47" s="2"/>
      <c r="XCQ47" s="2"/>
      <c r="XCR47" s="2"/>
      <c r="XCS47" s="2"/>
      <c r="XCT47" s="2"/>
      <c r="XCU47" s="2"/>
      <c r="XCV47" s="2"/>
      <c r="XCW47" s="2"/>
      <c r="XCX47" s="2"/>
      <c r="XCY47" s="2"/>
      <c r="XCZ47" s="2"/>
      <c r="XDA47" s="2"/>
      <c r="XDB47" s="2"/>
      <c r="XDC47" s="2"/>
      <c r="XDD47" s="2"/>
      <c r="XDE47" s="2"/>
      <c r="XDF47" s="2"/>
      <c r="XDG47" s="2"/>
      <c r="XDH47" s="2"/>
      <c r="XDI47" s="2"/>
      <c r="XDJ47" s="2"/>
      <c r="XDK47" s="2"/>
      <c r="XDL47" s="2"/>
      <c r="XDM47" s="2"/>
      <c r="XDN47" s="2"/>
      <c r="XDO47" s="2"/>
      <c r="XDP47" s="2"/>
      <c r="XDQ47" s="2"/>
      <c r="XDR47" s="2"/>
      <c r="XDS47" s="2"/>
      <c r="XDT47" s="2"/>
      <c r="XDU47" s="2"/>
      <c r="XDV47" s="2"/>
      <c r="XDW47" s="2"/>
      <c r="XDX47" s="2"/>
      <c r="XDY47" s="2"/>
      <c r="XDZ47" s="2"/>
      <c r="XEA47" s="2"/>
      <c r="XEB47" s="2"/>
      <c r="XEC47" s="2"/>
      <c r="XED47" s="2"/>
      <c r="XEE47" s="2"/>
      <c r="XEF47" s="2"/>
      <c r="XEG47" s="2"/>
      <c r="XEH47" s="2"/>
      <c r="XEI47" s="2"/>
      <c r="XEJ47" s="2"/>
      <c r="XEK47" s="2"/>
      <c r="XEL47" s="2"/>
      <c r="XEM47" s="2"/>
      <c r="XEN47" s="2"/>
      <c r="XEO47" s="2"/>
      <c r="XEP47" s="2"/>
      <c r="XEQ47" s="2"/>
      <c r="XER47" s="2"/>
      <c r="XES47" s="2"/>
      <c r="XET47" s="2"/>
      <c r="XEU47" s="2"/>
      <c r="XEV47" s="2"/>
      <c r="XEW47" s="2"/>
      <c r="XEX47" s="2"/>
      <c r="XEY47" s="2"/>
      <c r="XEZ47" s="2"/>
      <c r="XFA47" s="2"/>
    </row>
    <row r="48" spans="1:16381" hidden="1" x14ac:dyDescent="0.25"/>
    <row r="49" spans="2:2" hidden="1" x14ac:dyDescent="0.25">
      <c r="B49" s="81"/>
    </row>
    <row r="50" spans="2:2" hidden="1" x14ac:dyDescent="0.25">
      <c r="B50" s="42"/>
    </row>
    <row r="51" spans="2:2" hidden="1" x14ac:dyDescent="0.25">
      <c r="B51" s="42"/>
    </row>
    <row r="52" spans="2:2" hidden="1" x14ac:dyDescent="0.25">
      <c r="B52" s="42"/>
    </row>
  </sheetData>
  <mergeCells count="10">
    <mergeCell ref="B1:C1"/>
    <mergeCell ref="D1:D24"/>
    <mergeCell ref="E1:G1"/>
    <mergeCell ref="A2:C2"/>
    <mergeCell ref="E3:G4"/>
    <mergeCell ref="E12:G12"/>
    <mergeCell ref="A16:C16"/>
    <mergeCell ref="E16:G16"/>
    <mergeCell ref="E23:G23"/>
    <mergeCell ref="E18:F18"/>
  </mergeCells>
  <conditionalFormatting sqref="B1 AG36:XFD37 AI38:XFD42 AG40:AH40 A42:AH42 AH38:AH39 AG41 A30:XFD35 A36:AF40">
    <cfRule type="cellIs" dxfId="1" priority="2" operator="lessThan">
      <formula>0</formula>
    </cfRule>
  </conditionalFormatting>
  <conditionalFormatting sqref="F19:F20">
    <cfRule type="cellIs" dxfId="0" priority="1" operator="lessThan">
      <formula>0</formula>
    </cfRule>
  </conditionalFormatting>
  <dataValidations count="1">
    <dataValidation type="whole" allowBlank="1" showInputMessage="1" showErrorMessage="1" sqref="B1" xr:uid="{3640158E-6FE2-4D71-A110-200AD3E86606}">
      <formula1>1900</formula1>
      <formula2>2100</formula2>
    </dataValidation>
  </dataValidations>
  <pageMargins left="0.70866141732283472" right="0.70866141732283472" top="0.78740157480314965" bottom="0.78740157480314965" header="0.31496062992125984" footer="0.31496062992125984"/>
  <pageSetup paperSize="9" scale="10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ECONOMICA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</dc:creator>
  <cp:lastModifiedBy>user</cp:lastModifiedBy>
  <dcterms:created xsi:type="dcterms:W3CDTF">2019-05-29T10:48:28Z</dcterms:created>
  <dcterms:modified xsi:type="dcterms:W3CDTF">2020-09-17T13:34:59Z</dcterms:modified>
</cp:coreProperties>
</file>